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" i="1"/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3" i="1"/>
  <c r="E4" i="1"/>
  <c r="E5" i="1"/>
  <c r="E2" i="1"/>
  <c r="L219" i="1" l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190" i="1"/>
  <c r="L191" i="1"/>
  <c r="L189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43" i="1"/>
  <c r="L14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97" i="1"/>
  <c r="L96" i="1"/>
  <c r="L95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2" i="1"/>
  <c r="L3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191" i="1"/>
  <c r="D190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44" i="1"/>
  <c r="D143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5" i="1"/>
  <c r="D96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2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L30" i="1"/>
  <c r="D30" i="1"/>
  <c r="T27" i="1" l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L218" i="1" l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<sst xmlns="http://schemas.openxmlformats.org/spreadsheetml/2006/main" count="517" uniqueCount="11">
  <si>
    <t>Тип</t>
  </si>
  <si>
    <t>Мощность</t>
  </si>
  <si>
    <t>Длина</t>
  </si>
  <si>
    <t>Наименование</t>
  </si>
  <si>
    <t>Опт</t>
  </si>
  <si>
    <t>Новый опт</t>
  </si>
  <si>
    <t>Крашеные</t>
  </si>
  <si>
    <t>Цинк</t>
  </si>
  <si>
    <t>Контрпривод</t>
  </si>
  <si>
    <t>Розница с НДС</t>
  </si>
  <si>
    <t>Опт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</si>
</sst>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 hidden="1"/>
    </xf>
    <xf numFmtId="3" fontId="0" fillId="2" borderId="1" xfId="0" applyNumberFormat="1" applyFill="1" applyBorder="1" applyAlignment="1" applyProtection="1">
      <alignment horizontal="center" vertical="center" wrapText="1"/>
      <protection locked="0" hidden="1"/>
    </xf>
    <xf numFmtId="3" fontId="0" fillId="2" borderId="1" xfId="0" applyNumberFormat="1" applyFill="1" applyBorder="1" applyAlignment="1" applyProtection="1">
      <alignment horizontal="center" vertical="center"/>
      <protection locked="0" hidden="1"/>
    </xf>
    <xf numFmtId="3" fontId="0" fillId="2" borderId="0" xfId="0" applyNumberForma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0" fillId="0" borderId="1" xfId="0" applyBorder="1" applyProtection="1"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4" borderId="1" xfId="0" applyFill="1" applyBorder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left" vertical="center"/>
      <protection locked="0" hidden="1"/>
    </xf>
    <xf numFmtId="3" fontId="1" fillId="0" borderId="1" xfId="0" applyNumberFormat="1" applyFont="1" applyFill="1" applyBorder="1" applyAlignment="1" applyProtection="1">
      <alignment horizontal="center" vertical="center"/>
      <protection locked="0" hidden="1"/>
    </xf>
    <xf numFmtId="3" fontId="1" fillId="0" borderId="1" xfId="0" applyNumberFormat="1" applyFont="1" applyBorder="1" applyAlignment="1" applyProtection="1">
      <alignment horizontal="center" vertical="center" wrapText="1"/>
      <protection locked="0" hidden="1"/>
    </xf>
    <xf numFmtId="4" fontId="0" fillId="0" borderId="0" xfId="0" applyNumberFormat="1" applyFill="1" applyProtection="1"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locked="0"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" fillId="3" borderId="1" xfId="0" applyFont="1" applyFill="1" applyBorder="1" applyAlignment="1" applyProtection="1">
      <alignment horizontal="center" vertical="center" wrapText="1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6"/>
  <sheetViews>
    <sheetView tabSelected="1" workbookViewId="0">
      <selection activeCell="G8" sqref="G8"/>
    </sheetView>
  </sheetViews>
  <sheetFormatPr defaultRowHeight="14.5" x14ac:dyDescent="0.35"/>
  <cols>
    <col min="1" max="1" width="10.7265625" style="5" bestFit="1" customWidth="1"/>
    <col min="2" max="2" width="10.453125" style="5" bestFit="1" customWidth="1"/>
    <col min="3" max="3" width="6.81640625" style="5" bestFit="1" customWidth="1"/>
    <col min="4" max="4" width="17" style="5" bestFit="1" customWidth="1"/>
    <col min="5" max="5" width="10.7265625" style="5" customWidth="1"/>
    <col min="6" max="6" width="10.1796875" style="5" hidden="1" customWidth="1"/>
    <col min="7" max="7" width="9.81640625" style="5" customWidth="1"/>
    <col min="8" max="8" width="14.453125" style="5" customWidth="1"/>
    <col min="9" max="9" width="5.7265625" style="5" bestFit="1" customWidth="1"/>
    <col min="10" max="10" width="10.453125" style="5" bestFit="1" customWidth="1"/>
    <col min="11" max="11" width="6.81640625" style="5" bestFit="1" customWidth="1"/>
    <col min="12" max="12" width="20.453125" style="5" bestFit="1" customWidth="1"/>
    <col min="13" max="13" width="10.1796875" style="5" bestFit="1" customWidth="1"/>
    <col min="14" max="14" width="10.1796875" style="5" customWidth="1"/>
    <col min="15" max="15" width="10.1796875" style="5" hidden="1" customWidth="1"/>
    <col min="16" max="16" width="10" style="5" bestFit="1" customWidth="1"/>
    <col min="17" max="17" width="13.26953125" style="5" bestFit="1" customWidth="1"/>
    <col min="18" max="18" width="10.453125" style="5" bestFit="1" customWidth="1"/>
    <col min="19" max="19" width="6.81640625" style="5" bestFit="1" customWidth="1"/>
    <col min="20" max="20" width="19.26953125" style="5" bestFit="1" customWidth="1"/>
    <col min="21" max="21" width="14.54296875" style="5" bestFit="1" customWidth="1"/>
    <col min="22" max="22" width="12.36328125" style="5" customWidth="1"/>
    <col min="23" max="23" width="10.54296875" style="5" hidden="1" customWidth="1"/>
    <col min="24" max="24" width="10" style="5" bestFit="1" customWidth="1"/>
    <col min="25" max="16384" width="8.7265625" style="5"/>
  </cols>
  <sheetData>
    <row r="1" spans="1:24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9</v>
      </c>
      <c r="F1" s="3" t="s">
        <v>4</v>
      </c>
      <c r="G1" s="4" t="s">
        <v>10</v>
      </c>
      <c r="I1" s="1" t="s">
        <v>0</v>
      </c>
      <c r="J1" s="1" t="s">
        <v>1</v>
      </c>
      <c r="K1" s="1" t="s">
        <v>2</v>
      </c>
      <c r="L1" s="1" t="s">
        <v>3</v>
      </c>
      <c r="M1" s="2" t="s">
        <v>9</v>
      </c>
      <c r="N1" s="3" t="s">
        <v>10</v>
      </c>
      <c r="O1" s="3" t="s">
        <v>4</v>
      </c>
      <c r="Q1" s="1" t="s">
        <v>0</v>
      </c>
      <c r="R1" s="1" t="s">
        <v>1</v>
      </c>
      <c r="S1" s="1" t="s">
        <v>2</v>
      </c>
      <c r="T1" s="1" t="s">
        <v>3</v>
      </c>
      <c r="U1" s="2" t="s">
        <v>9</v>
      </c>
      <c r="V1" s="3" t="s">
        <v>10</v>
      </c>
      <c r="W1" s="3" t="s">
        <v>5</v>
      </c>
    </row>
    <row r="2" spans="1:24" s="14" customFormat="1" x14ac:dyDescent="0.35">
      <c r="A2" s="6" t="s">
        <v>6</v>
      </c>
      <c r="B2" s="7">
        <v>10</v>
      </c>
      <c r="C2" s="8">
        <v>4</v>
      </c>
      <c r="D2" s="9" t="str">
        <f>CONCATENATE("Нория Н-",B2,"-",C2)</f>
        <v>Нория Н-10-4</v>
      </c>
      <c r="E2" s="10">
        <f>G2*125%</f>
        <v>1640043.7200000002</v>
      </c>
      <c r="F2" s="11">
        <v>154955</v>
      </c>
      <c r="G2" s="11">
        <f>(F2*6.3)*120%*112%</f>
        <v>1312034.9760000003</v>
      </c>
      <c r="H2" s="12"/>
      <c r="I2" s="6" t="s">
        <v>7</v>
      </c>
      <c r="J2" s="7">
        <v>10</v>
      </c>
      <c r="K2" s="8">
        <v>4</v>
      </c>
      <c r="L2" s="9" t="str">
        <f t="shared" ref="L2:L48" si="0">CONCATENATE("Нория Н-",J2,"-",K2," (ц)")</f>
        <v>Нория Н-10-4 (ц)</v>
      </c>
      <c r="M2" s="10">
        <f>N2*125%</f>
        <v>1928806.9920000001</v>
      </c>
      <c r="N2" s="10">
        <f>(O2*6.3)*120%*112%</f>
        <v>1543045.5936</v>
      </c>
      <c r="O2" s="10">
        <v>182238</v>
      </c>
      <c r="P2" s="12"/>
      <c r="Q2" s="6" t="s">
        <v>8</v>
      </c>
      <c r="R2" s="7">
        <v>25</v>
      </c>
      <c r="S2" s="13">
        <v>6</v>
      </c>
      <c r="T2" s="9" t="str">
        <f>CONCATENATE("Нория Н-",R2,"-",S2," (к)")</f>
        <v>Нория Н-25-6 (к)</v>
      </c>
      <c r="U2" s="10">
        <f>V2*125%</f>
        <v>1564664.4720000003</v>
      </c>
      <c r="V2" s="10">
        <f>(W2*6.3)*120%*112%</f>
        <v>1251731.5776000002</v>
      </c>
      <c r="W2" s="11">
        <v>147833</v>
      </c>
      <c r="X2" s="12"/>
    </row>
    <row r="3" spans="1:24" x14ac:dyDescent="0.35">
      <c r="A3" s="6" t="s">
        <v>6</v>
      </c>
      <c r="B3" s="7">
        <v>10</v>
      </c>
      <c r="C3" s="13">
        <v>5</v>
      </c>
      <c r="D3" s="9" t="str">
        <f>CONCATENATE("Нория Н-",B3,"-",C3)</f>
        <v>Нория Н-10-5</v>
      </c>
      <c r="E3" s="10">
        <f t="shared" ref="E3:E66" si="1">G3*125%</f>
        <v>1776217.4640000004</v>
      </c>
      <c r="F3" s="15">
        <v>167821</v>
      </c>
      <c r="G3" s="11">
        <f t="shared" ref="G3:G66" si="2">(F3*6.3)*120%*112%</f>
        <v>1420973.9712000003</v>
      </c>
      <c r="H3" s="12"/>
      <c r="I3" s="6" t="s">
        <v>7</v>
      </c>
      <c r="J3" s="16">
        <v>10</v>
      </c>
      <c r="K3" s="13">
        <v>5</v>
      </c>
      <c r="L3" s="9" t="str">
        <f t="shared" si="0"/>
        <v>Нория Н-10-5 (ц)</v>
      </c>
      <c r="M3" s="10">
        <f t="shared" ref="M3:M66" si="3">N3*125%</f>
        <v>2013256.7280000001</v>
      </c>
      <c r="N3" s="10">
        <f t="shared" ref="N3:N66" si="4">(O3*6.3)*120%*112%</f>
        <v>1610605.3824</v>
      </c>
      <c r="O3" s="10">
        <v>190217</v>
      </c>
      <c r="P3" s="12"/>
      <c r="Q3" s="6" t="s">
        <v>8</v>
      </c>
      <c r="R3" s="7">
        <v>25</v>
      </c>
      <c r="S3" s="17">
        <v>7</v>
      </c>
      <c r="T3" s="9" t="str">
        <f t="shared" ref="T3:T27" si="5">CONCATENATE("Нория Н-",R3,"-",S3," (к)")</f>
        <v>Нория Н-25-7 (к)</v>
      </c>
      <c r="U3" s="10">
        <f t="shared" ref="U3:U27" si="6">V3*125%</f>
        <v>1586245.2479999999</v>
      </c>
      <c r="V3" s="10">
        <f t="shared" ref="V3:V27" si="7">(W3*6.3)*120%*112%</f>
        <v>1268996.1983999999</v>
      </c>
      <c r="W3" s="11">
        <v>149872</v>
      </c>
      <c r="X3" s="12"/>
    </row>
    <row r="4" spans="1:24" x14ac:dyDescent="0.35">
      <c r="A4" s="6" t="s">
        <v>6</v>
      </c>
      <c r="B4" s="7">
        <v>10</v>
      </c>
      <c r="C4" s="13">
        <v>6</v>
      </c>
      <c r="D4" s="9" t="str">
        <f>CONCATENATE("Нория Н-",B4,"-",C4)</f>
        <v>Нория Н-10-6</v>
      </c>
      <c r="E4" s="10">
        <f t="shared" si="1"/>
        <v>1837509.4079999998</v>
      </c>
      <c r="F4" s="15">
        <v>173612</v>
      </c>
      <c r="G4" s="11">
        <f t="shared" si="2"/>
        <v>1470007.5263999999</v>
      </c>
      <c r="H4" s="12"/>
      <c r="I4" s="6" t="s">
        <v>7</v>
      </c>
      <c r="J4" s="7">
        <v>10</v>
      </c>
      <c r="K4" s="13">
        <v>6</v>
      </c>
      <c r="L4" s="9" t="str">
        <f t="shared" si="0"/>
        <v>Нория Н-10-6 (ц)</v>
      </c>
      <c r="M4" s="10">
        <f t="shared" si="3"/>
        <v>2096796.2400000002</v>
      </c>
      <c r="N4" s="10">
        <f t="shared" si="4"/>
        <v>1677436.9920000001</v>
      </c>
      <c r="O4" s="10">
        <v>198110</v>
      </c>
      <c r="P4" s="12"/>
      <c r="Q4" s="6" t="s">
        <v>8</v>
      </c>
      <c r="R4" s="7">
        <v>25</v>
      </c>
      <c r="S4" s="17">
        <v>8</v>
      </c>
      <c r="T4" s="9" t="str">
        <f t="shared" si="5"/>
        <v>Нория Н-25-8 (к)</v>
      </c>
      <c r="U4" s="10">
        <f t="shared" si="6"/>
        <v>1618611.12</v>
      </c>
      <c r="V4" s="10">
        <f t="shared" si="7"/>
        <v>1294888.8960000002</v>
      </c>
      <c r="W4" s="11">
        <v>152930</v>
      </c>
      <c r="X4" s="12"/>
    </row>
    <row r="5" spans="1:24" x14ac:dyDescent="0.35">
      <c r="A5" s="6" t="s">
        <v>6</v>
      </c>
      <c r="B5" s="7">
        <v>10</v>
      </c>
      <c r="C5" s="17">
        <v>7</v>
      </c>
      <c r="D5" s="9" t="str">
        <f t="shared" ref="D5:D108" si="8">CONCATENATE("Нория Н-",B5,"-",C5)</f>
        <v>Нория Н-10-7</v>
      </c>
      <c r="E5" s="10">
        <f t="shared" si="1"/>
        <v>1899637.4879999997</v>
      </c>
      <c r="F5" s="15">
        <v>179482</v>
      </c>
      <c r="G5" s="11">
        <f t="shared" si="2"/>
        <v>1519709.9903999998</v>
      </c>
      <c r="H5" s="12"/>
      <c r="I5" s="6" t="s">
        <v>7</v>
      </c>
      <c r="J5" s="7">
        <v>10</v>
      </c>
      <c r="K5" s="17">
        <v>7</v>
      </c>
      <c r="L5" s="9" t="str">
        <f t="shared" si="0"/>
        <v>Нория Н-10-7 (ц)</v>
      </c>
      <c r="M5" s="10">
        <f t="shared" si="3"/>
        <v>2261208.0959999999</v>
      </c>
      <c r="N5" s="10">
        <f t="shared" si="4"/>
        <v>1808966.4768000001</v>
      </c>
      <c r="O5" s="10">
        <v>213644</v>
      </c>
      <c r="P5" s="12"/>
      <c r="Q5" s="6" t="s">
        <v>8</v>
      </c>
      <c r="R5" s="7">
        <v>25</v>
      </c>
      <c r="S5" s="17">
        <v>9</v>
      </c>
      <c r="T5" s="9" t="str">
        <f t="shared" si="5"/>
        <v>Нория Н-25-9 (к)</v>
      </c>
      <c r="U5" s="10">
        <f t="shared" si="6"/>
        <v>1661772.672</v>
      </c>
      <c r="V5" s="10">
        <f t="shared" si="7"/>
        <v>1329418.1376</v>
      </c>
      <c r="W5" s="11">
        <v>157008</v>
      </c>
      <c r="X5" s="12"/>
    </row>
    <row r="6" spans="1:24" x14ac:dyDescent="0.35">
      <c r="A6" s="6" t="s">
        <v>6</v>
      </c>
      <c r="B6" s="7">
        <v>10</v>
      </c>
      <c r="C6" s="17">
        <v>8</v>
      </c>
      <c r="D6" s="9" t="str">
        <f t="shared" si="8"/>
        <v>Нория Н-10-8</v>
      </c>
      <c r="E6" s="10">
        <f t="shared" si="1"/>
        <v>1971979.128</v>
      </c>
      <c r="F6" s="15">
        <v>186317</v>
      </c>
      <c r="G6" s="11">
        <f t="shared" si="2"/>
        <v>1577583.3023999999</v>
      </c>
      <c r="H6" s="12"/>
      <c r="I6" s="6" t="s">
        <v>7</v>
      </c>
      <c r="J6" s="7">
        <v>10</v>
      </c>
      <c r="K6" s="17">
        <v>8</v>
      </c>
      <c r="L6" s="9" t="str">
        <f t="shared" si="0"/>
        <v>Нория Н-10-8 (ц)</v>
      </c>
      <c r="M6" s="10">
        <f t="shared" si="3"/>
        <v>2277369.8640000001</v>
      </c>
      <c r="N6" s="10">
        <f t="shared" si="4"/>
        <v>1821895.8912000002</v>
      </c>
      <c r="O6" s="10">
        <v>215171</v>
      </c>
      <c r="P6" s="12"/>
      <c r="Q6" s="6" t="s">
        <v>8</v>
      </c>
      <c r="R6" s="7">
        <v>25</v>
      </c>
      <c r="S6" s="17">
        <v>10</v>
      </c>
      <c r="T6" s="9" t="str">
        <f t="shared" si="5"/>
        <v>Нория Н-25-10 (к)</v>
      </c>
      <c r="U6" s="10">
        <f t="shared" si="6"/>
        <v>1726515.0000000002</v>
      </c>
      <c r="V6" s="10">
        <f t="shared" si="7"/>
        <v>1381212.0000000002</v>
      </c>
      <c r="W6" s="11">
        <v>163125</v>
      </c>
      <c r="X6" s="12"/>
    </row>
    <row r="7" spans="1:24" x14ac:dyDescent="0.35">
      <c r="A7" s="6" t="s">
        <v>6</v>
      </c>
      <c r="B7" s="7">
        <v>10</v>
      </c>
      <c r="C7" s="17">
        <v>9</v>
      </c>
      <c r="D7" s="9" t="str">
        <f t="shared" si="8"/>
        <v>Нория Н-10-9</v>
      </c>
      <c r="E7" s="10">
        <f t="shared" si="1"/>
        <v>2053687.608</v>
      </c>
      <c r="F7" s="15">
        <v>194037</v>
      </c>
      <c r="G7" s="11">
        <f t="shared" si="2"/>
        <v>1642950.0863999999</v>
      </c>
      <c r="H7" s="12"/>
      <c r="I7" s="6" t="s">
        <v>7</v>
      </c>
      <c r="J7" s="7">
        <v>10</v>
      </c>
      <c r="K7" s="17">
        <v>9</v>
      </c>
      <c r="L7" s="9" t="str">
        <f t="shared" si="0"/>
        <v>Нория Н-10-9 (ц)</v>
      </c>
      <c r="M7" s="10">
        <f t="shared" si="3"/>
        <v>2360930.5440000002</v>
      </c>
      <c r="N7" s="10">
        <f t="shared" si="4"/>
        <v>1888744.4352000002</v>
      </c>
      <c r="O7" s="10">
        <v>223066</v>
      </c>
      <c r="P7" s="12"/>
      <c r="Q7" s="6" t="s">
        <v>8</v>
      </c>
      <c r="R7" s="7">
        <v>25</v>
      </c>
      <c r="S7" s="17">
        <v>11</v>
      </c>
      <c r="T7" s="9" t="str">
        <f t="shared" si="5"/>
        <v>Нория Н-25-11 (к)</v>
      </c>
      <c r="U7" s="10">
        <f t="shared" si="6"/>
        <v>1769687.1360000002</v>
      </c>
      <c r="V7" s="10">
        <f t="shared" si="7"/>
        <v>1415749.7088000001</v>
      </c>
      <c r="W7" s="11">
        <v>167204</v>
      </c>
      <c r="X7" s="12"/>
    </row>
    <row r="8" spans="1:24" x14ac:dyDescent="0.35">
      <c r="A8" s="6" t="s">
        <v>6</v>
      </c>
      <c r="B8" s="7">
        <v>10</v>
      </c>
      <c r="C8" s="17">
        <v>10</v>
      </c>
      <c r="D8" s="9" t="str">
        <f t="shared" si="8"/>
        <v>Нория Н-10-10</v>
      </c>
      <c r="E8" s="10">
        <f t="shared" si="1"/>
        <v>2139640.2719999999</v>
      </c>
      <c r="F8" s="15">
        <v>202158</v>
      </c>
      <c r="G8" s="11">
        <f t="shared" si="2"/>
        <v>1711712.2175999999</v>
      </c>
      <c r="H8" s="12"/>
      <c r="I8" s="6" t="s">
        <v>7</v>
      </c>
      <c r="J8" s="7">
        <v>10</v>
      </c>
      <c r="K8" s="17">
        <v>10</v>
      </c>
      <c r="L8" s="9" t="str">
        <f t="shared" si="0"/>
        <v>Нория Н-10-10 (ц)</v>
      </c>
      <c r="M8" s="10">
        <f t="shared" si="3"/>
        <v>2445369.696</v>
      </c>
      <c r="N8" s="10">
        <f t="shared" si="4"/>
        <v>1956295.7568000001</v>
      </c>
      <c r="O8" s="10">
        <v>231044</v>
      </c>
      <c r="P8" s="12"/>
      <c r="Q8" s="6" t="s">
        <v>8</v>
      </c>
      <c r="R8" s="7">
        <v>25</v>
      </c>
      <c r="S8" s="17">
        <v>12</v>
      </c>
      <c r="T8" s="9" t="str">
        <f t="shared" si="5"/>
        <v>Нория Н-25-12 (к)</v>
      </c>
      <c r="U8" s="10">
        <f t="shared" si="6"/>
        <v>1812838.1040000005</v>
      </c>
      <c r="V8" s="10">
        <f t="shared" si="7"/>
        <v>1450270.4832000004</v>
      </c>
      <c r="W8" s="11">
        <v>171281</v>
      </c>
      <c r="X8" s="12"/>
    </row>
    <row r="9" spans="1:24" x14ac:dyDescent="0.35">
      <c r="A9" s="6" t="s">
        <v>6</v>
      </c>
      <c r="B9" s="7">
        <v>10</v>
      </c>
      <c r="C9" s="17">
        <v>11</v>
      </c>
      <c r="D9" s="9" t="str">
        <f t="shared" si="8"/>
        <v>Нория Н-10-11</v>
      </c>
      <c r="E9" s="10">
        <f t="shared" si="1"/>
        <v>2234102.4720000001</v>
      </c>
      <c r="F9" s="15">
        <v>211083</v>
      </c>
      <c r="G9" s="11">
        <f t="shared" si="2"/>
        <v>1787281.9775999999</v>
      </c>
      <c r="H9" s="12"/>
      <c r="I9" s="6" t="s">
        <v>7</v>
      </c>
      <c r="J9" s="7">
        <v>10</v>
      </c>
      <c r="K9" s="17">
        <v>11</v>
      </c>
      <c r="L9" s="9" t="str">
        <f t="shared" si="0"/>
        <v>Нория Н-10-11 (ц)</v>
      </c>
      <c r="M9" s="10">
        <f t="shared" si="3"/>
        <v>2528909.2080000001</v>
      </c>
      <c r="N9" s="10">
        <f t="shared" si="4"/>
        <v>2023127.3663999999</v>
      </c>
      <c r="O9" s="10">
        <v>238937</v>
      </c>
      <c r="P9" s="12"/>
      <c r="Q9" s="6" t="s">
        <v>8</v>
      </c>
      <c r="R9" s="7">
        <v>25</v>
      </c>
      <c r="S9" s="17">
        <v>13</v>
      </c>
      <c r="T9" s="9" t="str">
        <f t="shared" si="5"/>
        <v>Нория Н-25-13 (к)</v>
      </c>
      <c r="U9" s="10">
        <f t="shared" si="6"/>
        <v>1888386.696</v>
      </c>
      <c r="V9" s="10">
        <f t="shared" si="7"/>
        <v>1510709.3568</v>
      </c>
      <c r="W9" s="11">
        <v>178419</v>
      </c>
      <c r="X9" s="12"/>
    </row>
    <row r="10" spans="1:24" x14ac:dyDescent="0.35">
      <c r="A10" s="6" t="s">
        <v>6</v>
      </c>
      <c r="B10" s="7">
        <v>10</v>
      </c>
      <c r="C10" s="17">
        <v>12</v>
      </c>
      <c r="D10" s="9" t="str">
        <f t="shared" si="8"/>
        <v>Нория Н-10-12</v>
      </c>
      <c r="E10" s="10">
        <f t="shared" si="1"/>
        <v>2295394.4160000002</v>
      </c>
      <c r="F10" s="15">
        <v>216874</v>
      </c>
      <c r="G10" s="11">
        <f t="shared" si="2"/>
        <v>1836315.5328000002</v>
      </c>
      <c r="H10" s="12"/>
      <c r="I10" s="6" t="s">
        <v>7</v>
      </c>
      <c r="J10" s="7">
        <v>10</v>
      </c>
      <c r="K10" s="17">
        <v>12</v>
      </c>
      <c r="L10" s="9" t="str">
        <f t="shared" si="0"/>
        <v>Нория Н-10-12 (ц)</v>
      </c>
      <c r="M10" s="10">
        <f t="shared" si="3"/>
        <v>2613358.9440000001</v>
      </c>
      <c r="N10" s="10">
        <f t="shared" si="4"/>
        <v>2090687.1552000002</v>
      </c>
      <c r="O10" s="10">
        <v>246916</v>
      </c>
      <c r="P10" s="12"/>
      <c r="Q10" s="6" t="s">
        <v>8</v>
      </c>
      <c r="R10" s="7">
        <v>25</v>
      </c>
      <c r="S10" s="17">
        <v>14</v>
      </c>
      <c r="T10" s="9" t="str">
        <f t="shared" si="5"/>
        <v>Нория Н-25-14 (к)</v>
      </c>
      <c r="U10" s="10">
        <f t="shared" si="6"/>
        <v>1996290.5759999999</v>
      </c>
      <c r="V10" s="10">
        <f t="shared" si="7"/>
        <v>1597032.4608</v>
      </c>
      <c r="W10" s="11">
        <v>188614</v>
      </c>
      <c r="X10" s="12"/>
    </row>
    <row r="11" spans="1:24" x14ac:dyDescent="0.35">
      <c r="A11" s="6" t="s">
        <v>6</v>
      </c>
      <c r="B11" s="7">
        <v>10</v>
      </c>
      <c r="C11" s="17">
        <v>13</v>
      </c>
      <c r="D11" s="9" t="str">
        <f t="shared" si="8"/>
        <v>Нория Н-10-13</v>
      </c>
      <c r="E11" s="10">
        <f t="shared" si="1"/>
        <v>2368582.7760000001</v>
      </c>
      <c r="F11" s="15">
        <v>223789</v>
      </c>
      <c r="G11" s="11">
        <f t="shared" si="2"/>
        <v>1894866.2208</v>
      </c>
      <c r="H11" s="12"/>
      <c r="I11" s="6" t="s">
        <v>7</v>
      </c>
      <c r="J11" s="7">
        <v>10</v>
      </c>
      <c r="K11" s="17">
        <v>13</v>
      </c>
      <c r="L11" s="9" t="str">
        <f t="shared" si="0"/>
        <v>Нория Н-10-13 (ц)</v>
      </c>
      <c r="M11" s="10">
        <f t="shared" si="3"/>
        <v>2709482.8319999999</v>
      </c>
      <c r="N11" s="10">
        <f t="shared" si="4"/>
        <v>2167586.2656</v>
      </c>
      <c r="O11" s="10">
        <v>255998</v>
      </c>
      <c r="P11" s="12"/>
      <c r="Q11" s="6" t="s">
        <v>8</v>
      </c>
      <c r="R11" s="7">
        <v>25</v>
      </c>
      <c r="S11" s="17">
        <v>15</v>
      </c>
      <c r="T11" s="9" t="str">
        <f t="shared" si="5"/>
        <v>Нория Н-25-15 (к)</v>
      </c>
      <c r="U11" s="10">
        <f t="shared" si="6"/>
        <v>2136560.3279999997</v>
      </c>
      <c r="V11" s="10">
        <f t="shared" si="7"/>
        <v>1709248.2623999999</v>
      </c>
      <c r="W11" s="11">
        <v>201867</v>
      </c>
      <c r="X11" s="12"/>
    </row>
    <row r="12" spans="1:24" x14ac:dyDescent="0.35">
      <c r="A12" s="6" t="s">
        <v>6</v>
      </c>
      <c r="B12" s="7">
        <v>10</v>
      </c>
      <c r="C12" s="17">
        <v>14</v>
      </c>
      <c r="D12" s="9" t="str">
        <f t="shared" si="8"/>
        <v>Нория Н-10-14</v>
      </c>
      <c r="E12" s="10">
        <f t="shared" si="1"/>
        <v>2457096.7680000002</v>
      </c>
      <c r="F12" s="15">
        <v>232152</v>
      </c>
      <c r="G12" s="11">
        <f t="shared" si="2"/>
        <v>1965677.4144000001</v>
      </c>
      <c r="H12" s="12"/>
      <c r="I12" s="6" t="s">
        <v>7</v>
      </c>
      <c r="J12" s="7">
        <v>10</v>
      </c>
      <c r="K12" s="17">
        <v>14</v>
      </c>
      <c r="L12" s="9" t="str">
        <f t="shared" si="0"/>
        <v>Нория Н-10-14 (ц)</v>
      </c>
      <c r="M12" s="10">
        <f t="shared" si="3"/>
        <v>2793932.568</v>
      </c>
      <c r="N12" s="10">
        <f t="shared" si="4"/>
        <v>2235146.0543999998</v>
      </c>
      <c r="O12" s="10">
        <v>263977</v>
      </c>
      <c r="P12" s="12"/>
      <c r="Q12" s="6" t="s">
        <v>8</v>
      </c>
      <c r="R12" s="7">
        <v>25</v>
      </c>
      <c r="S12" s="17">
        <v>16</v>
      </c>
      <c r="T12" s="9" t="str">
        <f t="shared" si="5"/>
        <v>Нория Н-25-16 (к)</v>
      </c>
      <c r="U12" s="10">
        <f t="shared" si="6"/>
        <v>2190528.1439999999</v>
      </c>
      <c r="V12" s="10">
        <f t="shared" si="7"/>
        <v>1752422.5152</v>
      </c>
      <c r="W12" s="11">
        <v>206966</v>
      </c>
      <c r="X12" s="12"/>
    </row>
    <row r="13" spans="1:24" x14ac:dyDescent="0.35">
      <c r="A13" s="6" t="s">
        <v>6</v>
      </c>
      <c r="B13" s="7">
        <v>10</v>
      </c>
      <c r="C13" s="17">
        <v>15</v>
      </c>
      <c r="D13" s="9" t="str">
        <f t="shared" si="8"/>
        <v>Нория Н-10-15</v>
      </c>
      <c r="E13" s="10">
        <f t="shared" si="1"/>
        <v>2536243.9200000004</v>
      </c>
      <c r="F13" s="15">
        <v>239630</v>
      </c>
      <c r="G13" s="11">
        <f t="shared" si="2"/>
        <v>2028995.1360000002</v>
      </c>
      <c r="H13" s="12"/>
      <c r="I13" s="6" t="s">
        <v>7</v>
      </c>
      <c r="J13" s="7">
        <v>10</v>
      </c>
      <c r="K13" s="17">
        <v>15</v>
      </c>
      <c r="L13" s="9" t="str">
        <f t="shared" si="0"/>
        <v>Нория Н-10-15 (ц)</v>
      </c>
      <c r="M13" s="10">
        <f t="shared" si="3"/>
        <v>2878382.304</v>
      </c>
      <c r="N13" s="10">
        <f t="shared" si="4"/>
        <v>2302705.8432</v>
      </c>
      <c r="O13" s="10">
        <v>271956</v>
      </c>
      <c r="P13" s="12"/>
      <c r="Q13" s="6" t="s">
        <v>8</v>
      </c>
      <c r="R13" s="7">
        <v>25</v>
      </c>
      <c r="S13" s="17">
        <v>17</v>
      </c>
      <c r="T13" s="9" t="str">
        <f t="shared" si="5"/>
        <v>Нория Н-25-17 (к)</v>
      </c>
      <c r="U13" s="10">
        <f t="shared" si="6"/>
        <v>2244474.7919999999</v>
      </c>
      <c r="V13" s="10">
        <f t="shared" si="7"/>
        <v>1795579.8336</v>
      </c>
      <c r="W13" s="11">
        <v>212063</v>
      </c>
      <c r="X13" s="12"/>
    </row>
    <row r="14" spans="1:24" x14ac:dyDescent="0.35">
      <c r="A14" s="6" t="s">
        <v>6</v>
      </c>
      <c r="B14" s="7">
        <v>10</v>
      </c>
      <c r="C14" s="17">
        <v>16</v>
      </c>
      <c r="D14" s="9" t="str">
        <f t="shared" si="8"/>
        <v>Нория Н-10-16</v>
      </c>
      <c r="E14" s="10">
        <f t="shared" si="1"/>
        <v>2624757.9119999995</v>
      </c>
      <c r="F14" s="15">
        <v>247993</v>
      </c>
      <c r="G14" s="11">
        <f t="shared" si="2"/>
        <v>2099806.3295999998</v>
      </c>
      <c r="H14" s="12"/>
      <c r="I14" s="6" t="s">
        <v>7</v>
      </c>
      <c r="J14" s="7">
        <v>10</v>
      </c>
      <c r="K14" s="17">
        <v>16</v>
      </c>
      <c r="L14" s="9" t="str">
        <f t="shared" si="0"/>
        <v>Нория Н-10-16 (ц)</v>
      </c>
      <c r="M14" s="10">
        <f t="shared" si="3"/>
        <v>2961932.4000000004</v>
      </c>
      <c r="N14" s="10">
        <f t="shared" si="4"/>
        <v>2369545.9200000004</v>
      </c>
      <c r="O14" s="10">
        <v>279850</v>
      </c>
      <c r="P14" s="12"/>
      <c r="Q14" s="6" t="s">
        <v>8</v>
      </c>
      <c r="R14" s="7">
        <v>25</v>
      </c>
      <c r="S14" s="17">
        <v>18</v>
      </c>
      <c r="T14" s="9" t="str">
        <f t="shared" si="5"/>
        <v>Нория Н-25-18 (к)</v>
      </c>
      <c r="U14" s="10">
        <f t="shared" si="6"/>
        <v>2320012.8000000003</v>
      </c>
      <c r="V14" s="10">
        <f t="shared" si="7"/>
        <v>1856010.2400000002</v>
      </c>
      <c r="W14" s="11">
        <v>219200</v>
      </c>
      <c r="X14" s="12"/>
    </row>
    <row r="15" spans="1:24" x14ac:dyDescent="0.35">
      <c r="A15" s="6" t="s">
        <v>6</v>
      </c>
      <c r="B15" s="7">
        <v>10</v>
      </c>
      <c r="C15" s="17">
        <v>17</v>
      </c>
      <c r="D15" s="9" t="str">
        <f t="shared" si="8"/>
        <v>Нория Н-10-17</v>
      </c>
      <c r="E15" s="10">
        <f t="shared" si="1"/>
        <v>2680927.2000000002</v>
      </c>
      <c r="F15" s="15">
        <v>253300</v>
      </c>
      <c r="G15" s="11">
        <f t="shared" si="2"/>
        <v>2144741.7600000002</v>
      </c>
      <c r="H15" s="12"/>
      <c r="I15" s="6" t="s">
        <v>7</v>
      </c>
      <c r="J15" s="7">
        <v>10</v>
      </c>
      <c r="K15" s="17">
        <v>17</v>
      </c>
      <c r="L15" s="9" t="str">
        <f t="shared" si="0"/>
        <v>Нория Н-10-17 (ц)</v>
      </c>
      <c r="M15" s="10">
        <f t="shared" si="3"/>
        <v>3046382.1359999999</v>
      </c>
      <c r="N15" s="10">
        <f t="shared" si="4"/>
        <v>2437105.7088000001</v>
      </c>
      <c r="O15" s="10">
        <v>287829</v>
      </c>
      <c r="P15" s="12"/>
      <c r="Q15" s="6" t="s">
        <v>8</v>
      </c>
      <c r="R15" s="7">
        <v>50</v>
      </c>
      <c r="S15" s="13">
        <v>6</v>
      </c>
      <c r="T15" s="9" t="str">
        <f t="shared" si="5"/>
        <v>Нория Н-50-6 (к)</v>
      </c>
      <c r="U15" s="10">
        <f t="shared" si="6"/>
        <v>1737321.2639999997</v>
      </c>
      <c r="V15" s="10">
        <f t="shared" si="7"/>
        <v>1389857.0111999998</v>
      </c>
      <c r="W15" s="11">
        <v>164146</v>
      </c>
      <c r="X15" s="12"/>
    </row>
    <row r="16" spans="1:24" x14ac:dyDescent="0.35">
      <c r="A16" s="6" t="s">
        <v>6</v>
      </c>
      <c r="B16" s="7">
        <v>10</v>
      </c>
      <c r="C16" s="17">
        <v>18</v>
      </c>
      <c r="D16" s="9" t="str">
        <f t="shared" si="8"/>
        <v>Нория Н-10-18</v>
      </c>
      <c r="E16" s="10">
        <f t="shared" si="1"/>
        <v>2770298.4960000003</v>
      </c>
      <c r="F16" s="15">
        <v>261744</v>
      </c>
      <c r="G16" s="11">
        <f t="shared" si="2"/>
        <v>2216238.7968000001</v>
      </c>
      <c r="H16" s="12"/>
      <c r="I16" s="6" t="s">
        <v>7</v>
      </c>
      <c r="J16" s="7">
        <v>10</v>
      </c>
      <c r="K16" s="17">
        <v>18</v>
      </c>
      <c r="L16" s="9" t="str">
        <f t="shared" si="0"/>
        <v>Нория Н-10-18 (ц)</v>
      </c>
      <c r="M16" s="10">
        <f t="shared" si="3"/>
        <v>3141616.9679999999</v>
      </c>
      <c r="N16" s="10">
        <f t="shared" si="4"/>
        <v>2513293.5743999998</v>
      </c>
      <c r="O16" s="10">
        <v>296827</v>
      </c>
      <c r="P16" s="12"/>
      <c r="Q16" s="6" t="s">
        <v>8</v>
      </c>
      <c r="R16" s="7">
        <v>50</v>
      </c>
      <c r="S16" s="17">
        <v>7</v>
      </c>
      <c r="T16" s="9" t="str">
        <f t="shared" si="5"/>
        <v>Нория Н-50-7 (к)</v>
      </c>
      <c r="U16" s="10">
        <f t="shared" si="6"/>
        <v>1769687.1360000002</v>
      </c>
      <c r="V16" s="10">
        <f t="shared" si="7"/>
        <v>1415749.7088000001</v>
      </c>
      <c r="W16" s="11">
        <v>167204</v>
      </c>
      <c r="X16" s="12"/>
    </row>
    <row r="17" spans="1:24" x14ac:dyDescent="0.35">
      <c r="A17" s="6" t="s">
        <v>6</v>
      </c>
      <c r="B17" s="7">
        <v>10</v>
      </c>
      <c r="C17" s="17">
        <v>19</v>
      </c>
      <c r="D17" s="9" t="str">
        <f t="shared" si="8"/>
        <v>Нория Н-10-19</v>
      </c>
      <c r="E17" s="10">
        <f t="shared" si="1"/>
        <v>2848598.9279999998</v>
      </c>
      <c r="F17" s="15">
        <v>269142</v>
      </c>
      <c r="G17" s="11">
        <f t="shared" si="2"/>
        <v>2278879.1423999998</v>
      </c>
      <c r="H17" s="12"/>
      <c r="I17" s="6" t="s">
        <v>7</v>
      </c>
      <c r="J17" s="7">
        <v>10</v>
      </c>
      <c r="K17" s="17">
        <v>19</v>
      </c>
      <c r="L17" s="9" t="str">
        <f t="shared" si="0"/>
        <v>Нория Н-10-19 (ц)</v>
      </c>
      <c r="M17" s="10">
        <f t="shared" si="3"/>
        <v>3226945.176</v>
      </c>
      <c r="N17" s="10">
        <f t="shared" si="4"/>
        <v>2581556.1408000002</v>
      </c>
      <c r="O17" s="10">
        <v>304889</v>
      </c>
      <c r="P17" s="12"/>
      <c r="Q17" s="6" t="s">
        <v>8</v>
      </c>
      <c r="R17" s="7">
        <v>50</v>
      </c>
      <c r="S17" s="17">
        <v>8</v>
      </c>
      <c r="T17" s="9" t="str">
        <f t="shared" si="5"/>
        <v>Нория Н-50-8 (к)</v>
      </c>
      <c r="U17" s="10">
        <f t="shared" si="6"/>
        <v>1834429.4640000002</v>
      </c>
      <c r="V17" s="10">
        <f t="shared" si="7"/>
        <v>1467543.5712000001</v>
      </c>
      <c r="W17" s="11">
        <v>173321</v>
      </c>
      <c r="X17" s="12"/>
    </row>
    <row r="18" spans="1:24" x14ac:dyDescent="0.35">
      <c r="A18" s="6" t="s">
        <v>6</v>
      </c>
      <c r="B18" s="7">
        <v>10</v>
      </c>
      <c r="C18" s="17">
        <v>20</v>
      </c>
      <c r="D18" s="9" t="str">
        <f t="shared" si="8"/>
        <v>Нория Н-10-20</v>
      </c>
      <c r="E18" s="10">
        <f t="shared" si="1"/>
        <v>2920940.5679999995</v>
      </c>
      <c r="F18" s="15">
        <v>275977</v>
      </c>
      <c r="G18" s="11">
        <f t="shared" si="2"/>
        <v>2336752.4543999997</v>
      </c>
      <c r="H18" s="12"/>
      <c r="I18" s="6" t="s">
        <v>7</v>
      </c>
      <c r="J18" s="7">
        <v>10</v>
      </c>
      <c r="K18" s="17">
        <v>20</v>
      </c>
      <c r="L18" s="9" t="str">
        <f t="shared" si="0"/>
        <v>Нория Н-10-20 (ц)</v>
      </c>
      <c r="M18" s="10">
        <f t="shared" si="3"/>
        <v>3310495.2719999999</v>
      </c>
      <c r="N18" s="10">
        <f t="shared" si="4"/>
        <v>2648396.2176000001</v>
      </c>
      <c r="O18" s="10">
        <v>312783</v>
      </c>
      <c r="P18" s="12"/>
      <c r="Q18" s="6" t="s">
        <v>8</v>
      </c>
      <c r="R18" s="7">
        <v>50</v>
      </c>
      <c r="S18" s="17">
        <v>9</v>
      </c>
      <c r="T18" s="9" t="str">
        <f t="shared" si="5"/>
        <v>Нория Н-50-9 (к)</v>
      </c>
      <c r="U18" s="10">
        <f t="shared" si="6"/>
        <v>1888386.696</v>
      </c>
      <c r="V18" s="10">
        <f t="shared" si="7"/>
        <v>1510709.3568</v>
      </c>
      <c r="W18" s="11">
        <v>178419</v>
      </c>
      <c r="X18" s="12"/>
    </row>
    <row r="19" spans="1:24" x14ac:dyDescent="0.35">
      <c r="A19" s="6" t="s">
        <v>6</v>
      </c>
      <c r="B19" s="7">
        <v>10</v>
      </c>
      <c r="C19" s="17">
        <v>21</v>
      </c>
      <c r="D19" s="9" t="str">
        <f t="shared" si="8"/>
        <v>Нория Н-10-21</v>
      </c>
      <c r="E19" s="10">
        <f t="shared" si="1"/>
        <v>3016260.0720000006</v>
      </c>
      <c r="F19" s="15">
        <v>284983</v>
      </c>
      <c r="G19" s="11">
        <f t="shared" si="2"/>
        <v>2413008.0576000004</v>
      </c>
      <c r="H19" s="12"/>
      <c r="I19" s="6" t="s">
        <v>7</v>
      </c>
      <c r="J19" s="7">
        <v>10</v>
      </c>
      <c r="K19" s="17">
        <v>21</v>
      </c>
      <c r="L19" s="9" t="str">
        <f t="shared" si="0"/>
        <v>Нория Н-10-21 (ц)</v>
      </c>
      <c r="M19" s="10">
        <f t="shared" si="3"/>
        <v>3394045.3679999998</v>
      </c>
      <c r="N19" s="10">
        <f t="shared" si="4"/>
        <v>2715236.2944</v>
      </c>
      <c r="O19" s="10">
        <v>320677</v>
      </c>
      <c r="P19" s="12"/>
      <c r="Q19" s="6" t="s">
        <v>8</v>
      </c>
      <c r="R19" s="7">
        <v>50</v>
      </c>
      <c r="S19" s="17">
        <v>10</v>
      </c>
      <c r="T19" s="9" t="str">
        <f t="shared" si="5"/>
        <v>Нория Н-50-10 (к)</v>
      </c>
      <c r="U19" s="10">
        <f t="shared" si="6"/>
        <v>1920763.1520000002</v>
      </c>
      <c r="V19" s="10">
        <f t="shared" si="7"/>
        <v>1536610.5216000001</v>
      </c>
      <c r="W19" s="11">
        <v>181478</v>
      </c>
      <c r="X19" s="12"/>
    </row>
    <row r="20" spans="1:24" x14ac:dyDescent="0.35">
      <c r="A20" s="6" t="s">
        <v>6</v>
      </c>
      <c r="B20" s="7">
        <v>10</v>
      </c>
      <c r="C20" s="17">
        <v>22</v>
      </c>
      <c r="D20" s="9" t="str">
        <f t="shared" si="8"/>
        <v>Нория Н-10-22</v>
      </c>
      <c r="E20" s="10">
        <f t="shared" si="1"/>
        <v>3083500.2240000009</v>
      </c>
      <c r="F20" s="15">
        <v>291336</v>
      </c>
      <c r="G20" s="11">
        <f t="shared" si="2"/>
        <v>2466800.1792000006</v>
      </c>
      <c r="H20" s="12"/>
      <c r="I20" s="6" t="s">
        <v>7</v>
      </c>
      <c r="J20" s="7">
        <v>10</v>
      </c>
      <c r="K20" s="17">
        <v>22</v>
      </c>
      <c r="L20" s="9" t="str">
        <f t="shared" si="0"/>
        <v>Нория Н-10-22 (ц)</v>
      </c>
      <c r="M20" s="10">
        <f t="shared" si="3"/>
        <v>3478495.1040000003</v>
      </c>
      <c r="N20" s="10">
        <f t="shared" si="4"/>
        <v>2782796.0832000002</v>
      </c>
      <c r="O20" s="10">
        <v>328656</v>
      </c>
      <c r="P20" s="12"/>
      <c r="Q20" s="6" t="s">
        <v>8</v>
      </c>
      <c r="R20" s="7">
        <v>50</v>
      </c>
      <c r="S20" s="17">
        <v>11</v>
      </c>
      <c r="T20" s="9" t="str">
        <f t="shared" si="5"/>
        <v>Нория Н-50-11 (к)</v>
      </c>
      <c r="U20" s="10">
        <f t="shared" si="6"/>
        <v>1963914.12</v>
      </c>
      <c r="V20" s="10">
        <f t="shared" si="7"/>
        <v>1571131.2960000001</v>
      </c>
      <c r="W20" s="11">
        <v>185555</v>
      </c>
      <c r="X20" s="12"/>
    </row>
    <row r="21" spans="1:24" x14ac:dyDescent="0.35">
      <c r="A21" s="6" t="s">
        <v>6</v>
      </c>
      <c r="B21" s="7">
        <v>10</v>
      </c>
      <c r="C21" s="17">
        <v>23</v>
      </c>
      <c r="D21" s="9" t="str">
        <f t="shared" si="8"/>
        <v>Нория Н-10-23</v>
      </c>
      <c r="E21" s="10">
        <f t="shared" si="1"/>
        <v>3150729.7919999999</v>
      </c>
      <c r="F21" s="15">
        <v>297688</v>
      </c>
      <c r="G21" s="11">
        <f t="shared" si="2"/>
        <v>2520583.8336</v>
      </c>
      <c r="H21" s="12"/>
      <c r="I21" s="6" t="s">
        <v>7</v>
      </c>
      <c r="J21" s="7">
        <v>10</v>
      </c>
      <c r="K21" s="17">
        <v>23</v>
      </c>
      <c r="L21" s="9" t="str">
        <f t="shared" si="0"/>
        <v>Нория Н-10-23 (ц)</v>
      </c>
      <c r="M21" s="10">
        <f t="shared" si="3"/>
        <v>3574618.9919999996</v>
      </c>
      <c r="N21" s="10">
        <f t="shared" si="4"/>
        <v>2859695.1935999999</v>
      </c>
      <c r="O21" s="10">
        <v>337738</v>
      </c>
      <c r="P21" s="12"/>
      <c r="Q21" s="6" t="s">
        <v>8</v>
      </c>
      <c r="R21" s="7">
        <v>50</v>
      </c>
      <c r="S21" s="17">
        <v>12</v>
      </c>
      <c r="T21" s="9" t="str">
        <f t="shared" si="5"/>
        <v>Нория Н-50-12 (к)</v>
      </c>
      <c r="U21" s="10">
        <f t="shared" si="6"/>
        <v>2050247.8079999997</v>
      </c>
      <c r="V21" s="10">
        <f t="shared" si="7"/>
        <v>1640198.2463999998</v>
      </c>
      <c r="W21" s="11">
        <v>193712</v>
      </c>
      <c r="X21" s="12"/>
    </row>
    <row r="22" spans="1:24" x14ac:dyDescent="0.35">
      <c r="A22" s="6" t="s">
        <v>6</v>
      </c>
      <c r="B22" s="7">
        <v>10</v>
      </c>
      <c r="C22" s="17">
        <v>24</v>
      </c>
      <c r="D22" s="9" t="str">
        <f t="shared" si="8"/>
        <v>Нория Н-10-24</v>
      </c>
      <c r="E22" s="10">
        <f t="shared" si="1"/>
        <v>3239243.7840000005</v>
      </c>
      <c r="F22" s="15">
        <v>306051</v>
      </c>
      <c r="G22" s="11">
        <f t="shared" si="2"/>
        <v>2591395.0272000004</v>
      </c>
      <c r="H22" s="12"/>
      <c r="I22" s="6" t="s">
        <v>7</v>
      </c>
      <c r="J22" s="7">
        <v>10</v>
      </c>
      <c r="K22" s="17">
        <v>24</v>
      </c>
      <c r="L22" s="9" t="str">
        <f t="shared" si="0"/>
        <v>Нория Н-10-24 (ц)</v>
      </c>
      <c r="M22" s="10">
        <f t="shared" si="3"/>
        <v>3659058.1439999999</v>
      </c>
      <c r="N22" s="10">
        <f t="shared" si="4"/>
        <v>2927246.5151999998</v>
      </c>
      <c r="O22" s="10">
        <v>345716</v>
      </c>
      <c r="P22" s="12"/>
      <c r="Q22" s="6" t="s">
        <v>8</v>
      </c>
      <c r="R22" s="7">
        <v>50</v>
      </c>
      <c r="S22" s="17">
        <v>13</v>
      </c>
      <c r="T22" s="9" t="str">
        <f t="shared" si="5"/>
        <v>Нория Н-50-13 (к)</v>
      </c>
      <c r="U22" s="10">
        <f t="shared" si="6"/>
        <v>2266055.568</v>
      </c>
      <c r="V22" s="10">
        <f t="shared" si="7"/>
        <v>1812844.4543999999</v>
      </c>
      <c r="W22" s="11">
        <v>214102</v>
      </c>
      <c r="X22" s="12"/>
    </row>
    <row r="23" spans="1:24" x14ac:dyDescent="0.35">
      <c r="A23" s="6" t="s">
        <v>6</v>
      </c>
      <c r="B23" s="7">
        <v>10</v>
      </c>
      <c r="C23" s="17">
        <v>25</v>
      </c>
      <c r="D23" s="9" t="str">
        <f t="shared" si="8"/>
        <v>Нория Н-10-25</v>
      </c>
      <c r="E23" s="10">
        <f t="shared" si="1"/>
        <v>3317544.216</v>
      </c>
      <c r="F23" s="15">
        <v>313449</v>
      </c>
      <c r="G23" s="11">
        <f t="shared" si="2"/>
        <v>2654035.3728</v>
      </c>
      <c r="H23" s="12"/>
      <c r="I23" s="6" t="s">
        <v>7</v>
      </c>
      <c r="J23" s="7">
        <v>10</v>
      </c>
      <c r="K23" s="17">
        <v>25</v>
      </c>
      <c r="L23" s="9" t="str">
        <f t="shared" si="0"/>
        <v>Нория Н-10-25 (ц)</v>
      </c>
      <c r="M23" s="10">
        <f t="shared" si="3"/>
        <v>3742618.824</v>
      </c>
      <c r="N23" s="10">
        <f t="shared" si="4"/>
        <v>2994095.0592</v>
      </c>
      <c r="O23" s="10">
        <v>353611</v>
      </c>
      <c r="P23" s="12"/>
      <c r="Q23" s="6" t="s">
        <v>8</v>
      </c>
      <c r="R23" s="7">
        <v>50</v>
      </c>
      <c r="S23" s="17">
        <v>14</v>
      </c>
      <c r="T23" s="9" t="str">
        <f t="shared" si="5"/>
        <v>Нория Н-50-14 (к)</v>
      </c>
      <c r="U23" s="10">
        <f t="shared" si="6"/>
        <v>2320012.8000000003</v>
      </c>
      <c r="V23" s="10">
        <f t="shared" si="7"/>
        <v>1856010.2400000002</v>
      </c>
      <c r="W23" s="11">
        <v>219200</v>
      </c>
      <c r="X23" s="12"/>
    </row>
    <row r="24" spans="1:24" x14ac:dyDescent="0.35">
      <c r="A24" s="6" t="s">
        <v>6</v>
      </c>
      <c r="B24" s="7">
        <v>10</v>
      </c>
      <c r="C24" s="17">
        <v>26</v>
      </c>
      <c r="D24" s="9" t="str">
        <f t="shared" si="8"/>
        <v>Нория Н-10-26</v>
      </c>
      <c r="E24" s="10">
        <f t="shared" si="1"/>
        <v>3406904.9279999994</v>
      </c>
      <c r="F24" s="15">
        <v>321892</v>
      </c>
      <c r="G24" s="11">
        <f t="shared" si="2"/>
        <v>2725523.9423999996</v>
      </c>
      <c r="H24" s="12"/>
      <c r="I24" s="6" t="s">
        <v>7</v>
      </c>
      <c r="J24" s="7">
        <v>10</v>
      </c>
      <c r="K24" s="17">
        <v>26</v>
      </c>
      <c r="L24" s="9" t="str">
        <f t="shared" si="0"/>
        <v>Нория Н-10-26 (ц)</v>
      </c>
      <c r="M24" s="10">
        <f t="shared" si="3"/>
        <v>3827968.2000000007</v>
      </c>
      <c r="N24" s="10">
        <f t="shared" si="4"/>
        <v>3062374.5600000005</v>
      </c>
      <c r="O24" s="10">
        <v>361675</v>
      </c>
      <c r="P24" s="12"/>
      <c r="Q24" s="6" t="s">
        <v>8</v>
      </c>
      <c r="R24" s="7">
        <v>50</v>
      </c>
      <c r="S24" s="17">
        <v>15</v>
      </c>
      <c r="T24" s="9" t="str">
        <f t="shared" si="5"/>
        <v>Нория Н-50-15 (к)</v>
      </c>
      <c r="U24" s="10">
        <f t="shared" si="6"/>
        <v>2373959.4479999999</v>
      </c>
      <c r="V24" s="10">
        <f t="shared" si="7"/>
        <v>1899167.5584</v>
      </c>
      <c r="W24" s="11">
        <v>224297</v>
      </c>
      <c r="X24" s="12"/>
    </row>
    <row r="25" spans="1:24" x14ac:dyDescent="0.35">
      <c r="A25" s="6" t="s">
        <v>6</v>
      </c>
      <c r="B25" s="7">
        <v>10</v>
      </c>
      <c r="C25" s="17">
        <v>27</v>
      </c>
      <c r="D25" s="9" t="str">
        <f t="shared" si="8"/>
        <v>Нория Н-10-27</v>
      </c>
      <c r="E25" s="10">
        <f t="shared" si="1"/>
        <v>3462227.4959999998</v>
      </c>
      <c r="F25" s="15">
        <v>327119</v>
      </c>
      <c r="G25" s="11">
        <f t="shared" si="2"/>
        <v>2769781.9967999998</v>
      </c>
      <c r="H25" s="12"/>
      <c r="I25" s="6" t="s">
        <v>7</v>
      </c>
      <c r="J25" s="7">
        <v>10</v>
      </c>
      <c r="K25" s="17">
        <v>27</v>
      </c>
      <c r="L25" s="9" t="str">
        <f t="shared" si="0"/>
        <v>Нория Н-10-27 (ц)</v>
      </c>
      <c r="M25" s="10">
        <f t="shared" si="3"/>
        <v>3910618.6559999995</v>
      </c>
      <c r="N25" s="10">
        <f t="shared" si="4"/>
        <v>3128494.9247999997</v>
      </c>
      <c r="O25" s="10">
        <v>369484</v>
      </c>
      <c r="P25" s="12"/>
      <c r="Q25" s="6" t="s">
        <v>8</v>
      </c>
      <c r="R25" s="7">
        <v>50</v>
      </c>
      <c r="S25" s="17">
        <v>16</v>
      </c>
      <c r="T25" s="9" t="str">
        <f t="shared" si="5"/>
        <v>Нория Н-50-16 (к)</v>
      </c>
      <c r="U25" s="10">
        <f t="shared" si="6"/>
        <v>2427927.264</v>
      </c>
      <c r="V25" s="10">
        <f t="shared" si="7"/>
        <v>1942341.8112000001</v>
      </c>
      <c r="W25" s="11">
        <v>229396</v>
      </c>
      <c r="X25" s="12"/>
    </row>
    <row r="26" spans="1:24" x14ac:dyDescent="0.35">
      <c r="A26" s="6" t="s">
        <v>6</v>
      </c>
      <c r="B26" s="7">
        <v>10</v>
      </c>
      <c r="C26" s="17">
        <v>28</v>
      </c>
      <c r="D26" s="9" t="str">
        <f t="shared" si="8"/>
        <v>Нория Н-10-28</v>
      </c>
      <c r="E26" s="10">
        <f t="shared" si="1"/>
        <v>3563505.7919999999</v>
      </c>
      <c r="F26" s="15">
        <v>336688</v>
      </c>
      <c r="G26" s="11">
        <f t="shared" si="2"/>
        <v>2850804.6335999998</v>
      </c>
      <c r="H26" s="12"/>
      <c r="I26" s="6" t="s">
        <v>7</v>
      </c>
      <c r="J26" s="7">
        <v>10</v>
      </c>
      <c r="K26" s="17">
        <v>28</v>
      </c>
      <c r="L26" s="9" t="str">
        <f t="shared" si="0"/>
        <v>Нория Н-10-28 (ц)</v>
      </c>
      <c r="M26" s="10">
        <f t="shared" si="3"/>
        <v>4007631.6000000006</v>
      </c>
      <c r="N26" s="10">
        <f t="shared" si="4"/>
        <v>3206105.2800000003</v>
      </c>
      <c r="O26" s="10">
        <v>378650</v>
      </c>
      <c r="P26" s="12"/>
      <c r="Q26" s="6" t="s">
        <v>8</v>
      </c>
      <c r="R26" s="7">
        <v>50</v>
      </c>
      <c r="S26" s="17">
        <v>17</v>
      </c>
      <c r="T26" s="9" t="str">
        <f t="shared" si="5"/>
        <v>Нория Н-50-17 (к)</v>
      </c>
      <c r="U26" s="10">
        <f t="shared" si="6"/>
        <v>2492669.5919999997</v>
      </c>
      <c r="V26" s="10">
        <f t="shared" si="7"/>
        <v>1994135.6735999999</v>
      </c>
      <c r="W26" s="11">
        <v>235513</v>
      </c>
      <c r="X26" s="12"/>
    </row>
    <row r="27" spans="1:24" x14ac:dyDescent="0.35">
      <c r="A27" s="6" t="s">
        <v>6</v>
      </c>
      <c r="B27" s="7">
        <v>10</v>
      </c>
      <c r="C27" s="17">
        <v>29</v>
      </c>
      <c r="D27" s="9" t="str">
        <f t="shared" si="8"/>
        <v>Нория Н-10-29</v>
      </c>
      <c r="E27" s="10">
        <f t="shared" si="1"/>
        <v>3630735.3600000003</v>
      </c>
      <c r="F27" s="15">
        <v>343040</v>
      </c>
      <c r="G27" s="11">
        <f t="shared" si="2"/>
        <v>2904588.2880000002</v>
      </c>
      <c r="H27" s="12"/>
      <c r="I27" s="6" t="s">
        <v>7</v>
      </c>
      <c r="J27" s="7">
        <v>10</v>
      </c>
      <c r="K27" s="17">
        <v>29</v>
      </c>
      <c r="L27" s="9" t="str">
        <f t="shared" si="0"/>
        <v>Нория Н-10-29 (ц)</v>
      </c>
      <c r="M27" s="10">
        <f t="shared" si="3"/>
        <v>4091181.6959999995</v>
      </c>
      <c r="N27" s="10">
        <f t="shared" si="4"/>
        <v>3272945.3567999997</v>
      </c>
      <c r="O27" s="10">
        <v>386544</v>
      </c>
      <c r="P27" s="12"/>
      <c r="Q27" s="6" t="s">
        <v>8</v>
      </c>
      <c r="R27" s="7">
        <v>50</v>
      </c>
      <c r="S27" s="17">
        <v>18</v>
      </c>
      <c r="T27" s="9" t="str">
        <f t="shared" si="5"/>
        <v>Нория Н-50-18 (к)</v>
      </c>
      <c r="U27" s="10">
        <f t="shared" si="6"/>
        <v>2589788.3760000002</v>
      </c>
      <c r="V27" s="10">
        <f t="shared" si="7"/>
        <v>2071830.7008</v>
      </c>
      <c r="W27" s="11">
        <v>244689</v>
      </c>
      <c r="X27" s="12"/>
    </row>
    <row r="28" spans="1:24" x14ac:dyDescent="0.35">
      <c r="A28" s="6" t="s">
        <v>6</v>
      </c>
      <c r="B28" s="7">
        <v>10</v>
      </c>
      <c r="C28" s="17">
        <v>30</v>
      </c>
      <c r="D28" s="9" t="str">
        <f t="shared" si="8"/>
        <v>Нория Н-10-30</v>
      </c>
      <c r="E28" s="10">
        <f t="shared" si="1"/>
        <v>3720117.24</v>
      </c>
      <c r="F28" s="15">
        <v>351485</v>
      </c>
      <c r="G28" s="11">
        <f t="shared" si="2"/>
        <v>2976093.7920000004</v>
      </c>
      <c r="H28" s="12"/>
      <c r="I28" s="6" t="s">
        <v>7</v>
      </c>
      <c r="J28" s="7">
        <v>10</v>
      </c>
      <c r="K28" s="17">
        <v>30</v>
      </c>
      <c r="L28" s="9" t="str">
        <f t="shared" si="0"/>
        <v>Нория Н-10-30 (ц)</v>
      </c>
      <c r="M28" s="10">
        <f t="shared" si="3"/>
        <v>4175631.4320000005</v>
      </c>
      <c r="N28" s="10">
        <f t="shared" si="4"/>
        <v>3340505.1456000004</v>
      </c>
      <c r="O28" s="10">
        <v>394523</v>
      </c>
      <c r="P28" s="12"/>
      <c r="X28" s="12"/>
    </row>
    <row r="29" spans="1:24" x14ac:dyDescent="0.35">
      <c r="A29" s="6" t="s">
        <v>6</v>
      </c>
      <c r="B29" s="7">
        <v>10</v>
      </c>
      <c r="C29" s="17">
        <v>31</v>
      </c>
      <c r="D29" s="9" t="str">
        <f t="shared" si="8"/>
        <v>Нория Н-10-31</v>
      </c>
      <c r="E29" s="10">
        <f t="shared" si="1"/>
        <v>3798407.0880000005</v>
      </c>
      <c r="F29" s="15">
        <v>358882</v>
      </c>
      <c r="G29" s="11">
        <f t="shared" si="2"/>
        <v>3038725.6704000002</v>
      </c>
      <c r="H29" s="12"/>
      <c r="I29" s="6" t="s">
        <v>7</v>
      </c>
      <c r="J29" s="7">
        <v>10</v>
      </c>
      <c r="K29" s="17">
        <v>31</v>
      </c>
      <c r="L29" s="9" t="str">
        <f t="shared" si="0"/>
        <v>Нория Н-10-31 (ц)</v>
      </c>
      <c r="M29" s="10">
        <f t="shared" si="3"/>
        <v>4260081.1680000005</v>
      </c>
      <c r="N29" s="10">
        <f t="shared" si="4"/>
        <v>3408064.9344000006</v>
      </c>
      <c r="O29" s="10">
        <v>402502</v>
      </c>
      <c r="P29" s="12"/>
      <c r="X29" s="12"/>
    </row>
    <row r="30" spans="1:24" x14ac:dyDescent="0.35">
      <c r="A30" s="6" t="s">
        <v>6</v>
      </c>
      <c r="B30" s="7">
        <v>10</v>
      </c>
      <c r="C30" s="17">
        <v>32</v>
      </c>
      <c r="D30" s="9" t="str">
        <f t="shared" ref="D30:D48" si="9">CONCATENATE("Нория Н-",B30,"-",C30)</f>
        <v>Нория Н-10-32</v>
      </c>
      <c r="E30" s="10">
        <f t="shared" si="1"/>
        <v>3865647.24</v>
      </c>
      <c r="F30" s="15">
        <v>365235</v>
      </c>
      <c r="G30" s="11">
        <f t="shared" si="2"/>
        <v>3092517.7920000004</v>
      </c>
      <c r="H30" s="12"/>
      <c r="I30" s="6" t="s">
        <v>7</v>
      </c>
      <c r="J30" s="7">
        <v>10</v>
      </c>
      <c r="K30" s="17">
        <v>32</v>
      </c>
      <c r="L30" s="9" t="str">
        <f>CONCATENATE("Нория Н-",J30,"-",K30," (ц)")</f>
        <v>Нория Н-10-32 (ц)</v>
      </c>
      <c r="M30" s="10">
        <f t="shared" si="3"/>
        <v>4343631.2640000004</v>
      </c>
      <c r="N30" s="10">
        <f t="shared" si="4"/>
        <v>3474905.0112000001</v>
      </c>
      <c r="O30" s="10">
        <v>410396</v>
      </c>
      <c r="P30" s="12"/>
      <c r="X30" s="12"/>
    </row>
    <row r="31" spans="1:24" x14ac:dyDescent="0.35">
      <c r="A31" s="6" t="s">
        <v>6</v>
      </c>
      <c r="B31" s="7">
        <v>10</v>
      </c>
      <c r="C31" s="17">
        <v>33</v>
      </c>
      <c r="D31" s="9" t="str">
        <f t="shared" si="9"/>
        <v>Нория Н-10-33</v>
      </c>
      <c r="E31" s="10">
        <f t="shared" si="1"/>
        <v>3980547.1439999994</v>
      </c>
      <c r="F31" s="15">
        <v>376091</v>
      </c>
      <c r="G31" s="11">
        <f t="shared" si="2"/>
        <v>3184437.7151999995</v>
      </c>
      <c r="H31" s="12"/>
      <c r="I31" s="6" t="s">
        <v>7</v>
      </c>
      <c r="J31" s="7">
        <v>10</v>
      </c>
      <c r="K31" s="17">
        <v>33</v>
      </c>
      <c r="L31" s="9" t="str">
        <f t="shared" si="0"/>
        <v>Нория Н-10-33 (ц)</v>
      </c>
      <c r="M31" s="10">
        <f t="shared" si="3"/>
        <v>4439744.568</v>
      </c>
      <c r="N31" s="10">
        <f t="shared" si="4"/>
        <v>3551795.6544000003</v>
      </c>
      <c r="O31" s="10">
        <v>419477</v>
      </c>
      <c r="P31" s="12"/>
      <c r="X31" s="12"/>
    </row>
    <row r="32" spans="1:24" x14ac:dyDescent="0.35">
      <c r="A32" s="6" t="s">
        <v>6</v>
      </c>
      <c r="B32" s="7">
        <v>10</v>
      </c>
      <c r="C32" s="17">
        <v>34</v>
      </c>
      <c r="D32" s="9" t="str">
        <f t="shared" si="9"/>
        <v>Нория Н-10-34</v>
      </c>
      <c r="E32" s="10">
        <f t="shared" si="1"/>
        <v>4058836.9920000006</v>
      </c>
      <c r="F32" s="15">
        <v>383488</v>
      </c>
      <c r="G32" s="11">
        <f t="shared" si="2"/>
        <v>3247069.5936000003</v>
      </c>
      <c r="H32" s="12"/>
      <c r="I32" s="6" t="s">
        <v>7</v>
      </c>
      <c r="J32" s="7">
        <v>10</v>
      </c>
      <c r="K32" s="17">
        <v>34</v>
      </c>
      <c r="L32" s="9" t="str">
        <f t="shared" si="0"/>
        <v>Нория Н-10-34 (ц)</v>
      </c>
      <c r="M32" s="10">
        <f t="shared" si="3"/>
        <v>4524194.3040000005</v>
      </c>
      <c r="N32" s="10">
        <f t="shared" si="4"/>
        <v>3619355.4432000001</v>
      </c>
      <c r="O32" s="10">
        <v>427456</v>
      </c>
      <c r="P32" s="12"/>
      <c r="X32" s="12"/>
    </row>
    <row r="33" spans="1:24" x14ac:dyDescent="0.35">
      <c r="A33" s="6" t="s">
        <v>6</v>
      </c>
      <c r="B33" s="7">
        <v>10</v>
      </c>
      <c r="C33" s="17">
        <v>35</v>
      </c>
      <c r="D33" s="9" t="str">
        <f t="shared" si="9"/>
        <v>Нория Н-10-35</v>
      </c>
      <c r="E33" s="10">
        <f t="shared" si="1"/>
        <v>4148208.2880000002</v>
      </c>
      <c r="F33" s="15">
        <v>391932</v>
      </c>
      <c r="G33" s="11">
        <f t="shared" si="2"/>
        <v>3318566.6304000001</v>
      </c>
      <c r="H33" s="12"/>
      <c r="I33" s="6" t="s">
        <v>7</v>
      </c>
      <c r="J33" s="7">
        <v>10</v>
      </c>
      <c r="K33" s="17">
        <v>35</v>
      </c>
      <c r="L33" s="9" t="str">
        <f t="shared" si="0"/>
        <v>Нория Н-10-35 (ц)</v>
      </c>
      <c r="M33" s="10">
        <f t="shared" si="3"/>
        <v>4607744.4000000004</v>
      </c>
      <c r="N33" s="10">
        <f t="shared" si="4"/>
        <v>3686195.5200000005</v>
      </c>
      <c r="O33" s="10">
        <v>435350</v>
      </c>
      <c r="P33" s="12"/>
      <c r="X33" s="12"/>
    </row>
    <row r="34" spans="1:24" x14ac:dyDescent="0.35">
      <c r="A34" s="6" t="s">
        <v>6</v>
      </c>
      <c r="B34" s="7">
        <v>10</v>
      </c>
      <c r="C34" s="17">
        <v>36</v>
      </c>
      <c r="D34" s="9" t="str">
        <f t="shared" si="9"/>
        <v>Нория Н-10-36</v>
      </c>
      <c r="E34" s="10">
        <f t="shared" si="1"/>
        <v>4226508.7200000007</v>
      </c>
      <c r="F34" s="15">
        <v>399330</v>
      </c>
      <c r="G34" s="11">
        <f t="shared" si="2"/>
        <v>3381206.9760000003</v>
      </c>
      <c r="H34" s="12"/>
      <c r="I34" s="6" t="s">
        <v>7</v>
      </c>
      <c r="J34" s="7">
        <v>10</v>
      </c>
      <c r="K34" s="17">
        <v>36</v>
      </c>
      <c r="L34" s="9" t="str">
        <f t="shared" si="0"/>
        <v>Нория Н-10-36 (ц)</v>
      </c>
      <c r="M34" s="10">
        <f t="shared" si="3"/>
        <v>4728126.8159999996</v>
      </c>
      <c r="N34" s="10">
        <f t="shared" si="4"/>
        <v>3782501.4527999996</v>
      </c>
      <c r="O34" s="10">
        <v>446724</v>
      </c>
      <c r="P34" s="12"/>
      <c r="X34" s="12"/>
    </row>
    <row r="35" spans="1:24" x14ac:dyDescent="0.35">
      <c r="A35" s="6" t="s">
        <v>6</v>
      </c>
      <c r="B35" s="7">
        <v>10</v>
      </c>
      <c r="C35" s="17">
        <v>37</v>
      </c>
      <c r="D35" s="9" t="str">
        <f t="shared" si="9"/>
        <v>Нория Н-10-37</v>
      </c>
      <c r="E35" s="10">
        <f t="shared" si="1"/>
        <v>4315869.432</v>
      </c>
      <c r="F35" s="15">
        <v>407773</v>
      </c>
      <c r="G35" s="11">
        <f t="shared" si="2"/>
        <v>3452695.5456000003</v>
      </c>
      <c r="H35" s="12"/>
      <c r="I35" s="6" t="s">
        <v>7</v>
      </c>
      <c r="J35" s="7">
        <v>10</v>
      </c>
      <c r="K35" s="17">
        <v>37</v>
      </c>
      <c r="L35" s="9" t="str">
        <f t="shared" si="0"/>
        <v>Нория Н-10-37 (ц)</v>
      </c>
      <c r="M35" s="10">
        <f t="shared" si="3"/>
        <v>4812565.9680000003</v>
      </c>
      <c r="N35" s="10">
        <f t="shared" si="4"/>
        <v>3850052.7744000005</v>
      </c>
      <c r="O35" s="10">
        <v>454702</v>
      </c>
      <c r="P35" s="12"/>
      <c r="X35" s="12"/>
    </row>
    <row r="36" spans="1:24" x14ac:dyDescent="0.35">
      <c r="A36" s="6" t="s">
        <v>6</v>
      </c>
      <c r="B36" s="7">
        <v>10</v>
      </c>
      <c r="C36" s="17">
        <v>38</v>
      </c>
      <c r="D36" s="9" t="str">
        <f t="shared" si="9"/>
        <v>Нория Н-10-38</v>
      </c>
      <c r="E36" s="10">
        <f t="shared" si="1"/>
        <v>4394169.8640000001</v>
      </c>
      <c r="F36" s="15">
        <v>415171</v>
      </c>
      <c r="G36" s="11">
        <f t="shared" si="2"/>
        <v>3515335.8912</v>
      </c>
      <c r="H36" s="12"/>
      <c r="I36" s="6" t="s">
        <v>7</v>
      </c>
      <c r="J36" s="7">
        <v>10</v>
      </c>
      <c r="K36" s="17">
        <v>38</v>
      </c>
      <c r="L36" s="9" t="str">
        <f t="shared" si="0"/>
        <v>Нория Н-10-38 (ц)</v>
      </c>
      <c r="M36" s="10">
        <f t="shared" si="3"/>
        <v>4897015.7039999999</v>
      </c>
      <c r="N36" s="10">
        <f t="shared" si="4"/>
        <v>3917612.5632000002</v>
      </c>
      <c r="O36" s="10">
        <v>462681</v>
      </c>
      <c r="P36" s="12"/>
      <c r="X36" s="12"/>
    </row>
    <row r="37" spans="1:24" x14ac:dyDescent="0.35">
      <c r="A37" s="6" t="s">
        <v>6</v>
      </c>
      <c r="B37" s="7">
        <v>10</v>
      </c>
      <c r="C37" s="17">
        <v>39</v>
      </c>
      <c r="D37" s="9" t="str">
        <f t="shared" si="9"/>
        <v>Нория Н-10-39</v>
      </c>
      <c r="E37" s="10">
        <f t="shared" si="1"/>
        <v>4472480.88</v>
      </c>
      <c r="F37" s="15">
        <v>422570</v>
      </c>
      <c r="G37" s="11">
        <f t="shared" si="2"/>
        <v>3577984.7039999999</v>
      </c>
      <c r="H37" s="12"/>
      <c r="I37" s="6" t="s">
        <v>7</v>
      </c>
      <c r="J37" s="7">
        <v>10</v>
      </c>
      <c r="K37" s="17">
        <v>39</v>
      </c>
      <c r="L37" s="9" t="str">
        <f t="shared" si="0"/>
        <v>Нория Н-10-39 (ц)</v>
      </c>
      <c r="M37" s="10">
        <f t="shared" si="3"/>
        <v>4980576.3839999996</v>
      </c>
      <c r="N37" s="10">
        <f t="shared" si="4"/>
        <v>3984461.1072</v>
      </c>
      <c r="O37" s="10">
        <v>470576</v>
      </c>
      <c r="P37" s="12"/>
      <c r="X37" s="12"/>
    </row>
    <row r="38" spans="1:24" x14ac:dyDescent="0.35">
      <c r="A38" s="6" t="s">
        <v>6</v>
      </c>
      <c r="B38" s="7">
        <v>10</v>
      </c>
      <c r="C38" s="17">
        <v>40</v>
      </c>
      <c r="D38" s="9" t="str">
        <f t="shared" si="9"/>
        <v>Нория Н-10-40</v>
      </c>
      <c r="E38" s="10">
        <f t="shared" si="1"/>
        <v>4561831.0080000004</v>
      </c>
      <c r="F38" s="15">
        <v>431012</v>
      </c>
      <c r="G38" s="11">
        <f t="shared" si="2"/>
        <v>3649464.8064000006</v>
      </c>
      <c r="H38" s="12"/>
      <c r="I38" s="6" t="s">
        <v>7</v>
      </c>
      <c r="J38" s="7">
        <v>10</v>
      </c>
      <c r="K38" s="17">
        <v>40</v>
      </c>
      <c r="L38" s="9" t="str">
        <f t="shared" si="0"/>
        <v>Нория Н-10-40 (ц)</v>
      </c>
      <c r="M38" s="10">
        <f t="shared" si="3"/>
        <v>5065015.5360000003</v>
      </c>
      <c r="N38" s="10">
        <f t="shared" si="4"/>
        <v>4052012.4288000003</v>
      </c>
      <c r="O38" s="10">
        <v>478554</v>
      </c>
      <c r="P38" s="12"/>
      <c r="X38" s="12"/>
    </row>
    <row r="39" spans="1:24" x14ac:dyDescent="0.35">
      <c r="A39" s="6" t="s">
        <v>6</v>
      </c>
      <c r="B39" s="7">
        <v>10</v>
      </c>
      <c r="C39" s="17">
        <v>41</v>
      </c>
      <c r="D39" s="9" t="str">
        <f t="shared" si="9"/>
        <v>Нория Н-10-41</v>
      </c>
      <c r="E39" s="10">
        <f t="shared" si="1"/>
        <v>4617153.5759999994</v>
      </c>
      <c r="F39" s="15">
        <v>436239</v>
      </c>
      <c r="G39" s="11">
        <f t="shared" si="2"/>
        <v>3693722.8607999994</v>
      </c>
      <c r="H39" s="12"/>
      <c r="I39" s="6" t="s">
        <v>7</v>
      </c>
      <c r="J39" s="7">
        <v>10</v>
      </c>
      <c r="K39" s="17">
        <v>41</v>
      </c>
      <c r="L39" s="9" t="str">
        <f t="shared" si="0"/>
        <v>Нория Н-10-41 (ц)</v>
      </c>
      <c r="M39" s="10">
        <f t="shared" si="3"/>
        <v>5161150.0080000013</v>
      </c>
      <c r="N39" s="10">
        <f t="shared" si="4"/>
        <v>4128920.0064000008</v>
      </c>
      <c r="O39" s="10">
        <v>487637</v>
      </c>
      <c r="P39" s="12"/>
      <c r="X39" s="12"/>
    </row>
    <row r="40" spans="1:24" x14ac:dyDescent="0.35">
      <c r="A40" s="6" t="s">
        <v>6</v>
      </c>
      <c r="B40" s="7">
        <v>10</v>
      </c>
      <c r="C40" s="17">
        <v>42</v>
      </c>
      <c r="D40" s="9" t="str">
        <f t="shared" si="9"/>
        <v>Нория Н-10-42</v>
      </c>
      <c r="E40" s="10">
        <f t="shared" si="1"/>
        <v>4717585.1520000007</v>
      </c>
      <c r="F40" s="15">
        <v>445728</v>
      </c>
      <c r="G40" s="11">
        <f t="shared" si="2"/>
        <v>3774068.1216000002</v>
      </c>
      <c r="H40" s="12"/>
      <c r="I40" s="6" t="s">
        <v>7</v>
      </c>
      <c r="J40" s="7">
        <v>10</v>
      </c>
      <c r="K40" s="17">
        <v>42</v>
      </c>
      <c r="L40" s="9" t="str">
        <f t="shared" si="0"/>
        <v>Нория Н-10-42 (ц)</v>
      </c>
      <c r="M40" s="10">
        <f t="shared" si="3"/>
        <v>5244689.5200000005</v>
      </c>
      <c r="N40" s="10">
        <f t="shared" si="4"/>
        <v>4195751.6160000004</v>
      </c>
      <c r="O40" s="10">
        <v>495530</v>
      </c>
      <c r="P40" s="12"/>
      <c r="X40" s="12"/>
    </row>
    <row r="41" spans="1:24" x14ac:dyDescent="0.35">
      <c r="A41" s="6" t="s">
        <v>6</v>
      </c>
      <c r="B41" s="7">
        <v>10</v>
      </c>
      <c r="C41" s="17">
        <v>43</v>
      </c>
      <c r="D41" s="9" t="str">
        <f t="shared" si="9"/>
        <v>Нория Н-10-43</v>
      </c>
      <c r="E41" s="10">
        <f t="shared" si="1"/>
        <v>4796732.3039999995</v>
      </c>
      <c r="F41" s="15">
        <v>453206</v>
      </c>
      <c r="G41" s="11">
        <f t="shared" si="2"/>
        <v>3837385.8432</v>
      </c>
      <c r="H41" s="12"/>
      <c r="I41" s="6" t="s">
        <v>7</v>
      </c>
      <c r="J41" s="7">
        <v>10</v>
      </c>
      <c r="K41" s="17">
        <v>43</v>
      </c>
      <c r="L41" s="9" t="str">
        <f t="shared" si="0"/>
        <v>Нория Н-10-43 (ц)</v>
      </c>
      <c r="M41" s="10">
        <f t="shared" si="3"/>
        <v>5329139.2559999991</v>
      </c>
      <c r="N41" s="10">
        <f t="shared" si="4"/>
        <v>4263311.4047999997</v>
      </c>
      <c r="O41" s="10">
        <v>503509</v>
      </c>
      <c r="P41" s="12"/>
      <c r="X41" s="12"/>
    </row>
    <row r="42" spans="1:24" x14ac:dyDescent="0.35">
      <c r="A42" s="6" t="s">
        <v>6</v>
      </c>
      <c r="B42" s="7">
        <v>10</v>
      </c>
      <c r="C42" s="17">
        <v>44</v>
      </c>
      <c r="D42" s="9" t="str">
        <f t="shared" si="9"/>
        <v>Нория Н-10-44</v>
      </c>
      <c r="E42" s="10">
        <f t="shared" si="1"/>
        <v>4874186.0159999998</v>
      </c>
      <c r="F42" s="15">
        <v>460524</v>
      </c>
      <c r="G42" s="11">
        <f t="shared" si="2"/>
        <v>3899348.8128</v>
      </c>
      <c r="H42" s="12"/>
      <c r="I42" s="6" t="s">
        <v>7</v>
      </c>
      <c r="J42" s="7">
        <v>10</v>
      </c>
      <c r="K42" s="17">
        <v>44</v>
      </c>
      <c r="L42" s="9" t="str">
        <f t="shared" si="0"/>
        <v>Нория Н-10-44 (ц)</v>
      </c>
      <c r="M42" s="10">
        <f t="shared" si="3"/>
        <v>5412689.3520000009</v>
      </c>
      <c r="N42" s="10">
        <f t="shared" si="4"/>
        <v>4330151.4816000005</v>
      </c>
      <c r="O42" s="10">
        <v>511403</v>
      </c>
      <c r="P42" s="12"/>
      <c r="X42" s="12"/>
    </row>
    <row r="43" spans="1:24" x14ac:dyDescent="0.35">
      <c r="A43" s="6" t="s">
        <v>6</v>
      </c>
      <c r="B43" s="7">
        <v>10</v>
      </c>
      <c r="C43" s="17">
        <v>45</v>
      </c>
      <c r="D43" s="9" t="str">
        <f t="shared" si="9"/>
        <v>Нория Н-10-45</v>
      </c>
      <c r="E43" s="10">
        <f t="shared" si="1"/>
        <v>4964404.0320000006</v>
      </c>
      <c r="F43" s="15">
        <v>469048</v>
      </c>
      <c r="G43" s="11">
        <f t="shared" si="2"/>
        <v>3971523.2256000005</v>
      </c>
      <c r="H43" s="12"/>
      <c r="I43" s="6" t="s">
        <v>7</v>
      </c>
      <c r="J43" s="7">
        <v>10</v>
      </c>
      <c r="K43" s="17">
        <v>45</v>
      </c>
      <c r="L43" s="9" t="str">
        <f t="shared" si="0"/>
        <v>Нория Н-10-45 (ц)</v>
      </c>
      <c r="M43" s="10">
        <f t="shared" si="3"/>
        <v>5497139.0880000014</v>
      </c>
      <c r="N43" s="10">
        <f t="shared" si="4"/>
        <v>4397711.2704000007</v>
      </c>
      <c r="O43" s="10">
        <v>519382</v>
      </c>
      <c r="P43" s="12"/>
      <c r="X43" s="12"/>
    </row>
    <row r="44" spans="1:24" x14ac:dyDescent="0.35">
      <c r="A44" s="6" t="s">
        <v>6</v>
      </c>
      <c r="B44" s="7">
        <v>10</v>
      </c>
      <c r="C44" s="17">
        <v>46</v>
      </c>
      <c r="D44" s="9" t="str">
        <f t="shared" si="9"/>
        <v>Нория Н-10-46</v>
      </c>
      <c r="E44" s="10">
        <f t="shared" si="1"/>
        <v>5042693.8800000008</v>
      </c>
      <c r="F44" s="15">
        <v>476445</v>
      </c>
      <c r="G44" s="11">
        <f t="shared" si="2"/>
        <v>4034155.1040000003</v>
      </c>
      <c r="H44" s="12"/>
      <c r="I44" s="6" t="s">
        <v>7</v>
      </c>
      <c r="J44" s="7">
        <v>10</v>
      </c>
      <c r="K44" s="17">
        <v>46</v>
      </c>
      <c r="L44" s="9" t="str">
        <f t="shared" si="0"/>
        <v>Нория Н-10-46 (ц)</v>
      </c>
      <c r="M44" s="10">
        <f t="shared" si="3"/>
        <v>5593252.3920000009</v>
      </c>
      <c r="N44" s="10">
        <f t="shared" si="4"/>
        <v>4474601.9136000006</v>
      </c>
      <c r="O44" s="10">
        <v>528463</v>
      </c>
      <c r="P44" s="12"/>
      <c r="X44" s="12"/>
    </row>
    <row r="45" spans="1:24" x14ac:dyDescent="0.35">
      <c r="A45" s="6" t="s">
        <v>6</v>
      </c>
      <c r="B45" s="7">
        <v>10</v>
      </c>
      <c r="C45" s="17">
        <v>47</v>
      </c>
      <c r="D45" s="9" t="str">
        <f t="shared" si="9"/>
        <v>Нория Н-10-47</v>
      </c>
      <c r="E45" s="10">
        <f t="shared" si="1"/>
        <v>5120158.175999999</v>
      </c>
      <c r="F45" s="15">
        <v>483764</v>
      </c>
      <c r="G45" s="11">
        <f t="shared" si="2"/>
        <v>4096126.5407999996</v>
      </c>
      <c r="H45" s="12"/>
      <c r="I45" s="6" t="s">
        <v>7</v>
      </c>
      <c r="J45" s="7">
        <v>10</v>
      </c>
      <c r="K45" s="17">
        <v>47</v>
      </c>
      <c r="L45" s="9" t="str">
        <f t="shared" si="0"/>
        <v>Нория Н-10-47 (ц)</v>
      </c>
      <c r="M45" s="10">
        <f t="shared" si="3"/>
        <v>5677702.1280000005</v>
      </c>
      <c r="N45" s="10">
        <f t="shared" si="4"/>
        <v>4542161.7024000008</v>
      </c>
      <c r="O45" s="10">
        <v>536442</v>
      </c>
      <c r="P45" s="12"/>
      <c r="X45" s="12"/>
    </row>
    <row r="46" spans="1:24" x14ac:dyDescent="0.35">
      <c r="A46" s="6" t="s">
        <v>6</v>
      </c>
      <c r="B46" s="7">
        <v>10</v>
      </c>
      <c r="C46" s="17">
        <v>48</v>
      </c>
      <c r="D46" s="9" t="str">
        <f t="shared" si="9"/>
        <v>Нория Н-10-48</v>
      </c>
      <c r="E46" s="10">
        <f t="shared" si="1"/>
        <v>5198437.4400000004</v>
      </c>
      <c r="F46" s="15">
        <v>491160</v>
      </c>
      <c r="G46" s="11">
        <f t="shared" si="2"/>
        <v>4158749.9520000005</v>
      </c>
      <c r="H46" s="12"/>
      <c r="I46" s="6" t="s">
        <v>7</v>
      </c>
      <c r="J46" s="7">
        <v>10</v>
      </c>
      <c r="K46" s="17">
        <v>48</v>
      </c>
      <c r="L46" s="9" t="str">
        <f t="shared" si="0"/>
        <v>Нория Н-10-48 (ц)</v>
      </c>
      <c r="M46" s="10">
        <f t="shared" si="3"/>
        <v>5761262.8080000002</v>
      </c>
      <c r="N46" s="10">
        <f t="shared" si="4"/>
        <v>4609010.2464000005</v>
      </c>
      <c r="O46" s="10">
        <v>544337</v>
      </c>
      <c r="P46" s="12"/>
      <c r="X46" s="12"/>
    </row>
    <row r="47" spans="1:24" x14ac:dyDescent="0.35">
      <c r="A47" s="6" t="s">
        <v>6</v>
      </c>
      <c r="B47" s="7">
        <v>10</v>
      </c>
      <c r="C47" s="17">
        <v>49</v>
      </c>
      <c r="D47" s="9" t="str">
        <f t="shared" si="9"/>
        <v>Нория Н-10-49</v>
      </c>
      <c r="E47" s="10">
        <f t="shared" si="1"/>
        <v>5276748.4560000002</v>
      </c>
      <c r="F47" s="15">
        <v>498559</v>
      </c>
      <c r="G47" s="11">
        <f t="shared" si="2"/>
        <v>4221398.7648</v>
      </c>
      <c r="H47" s="12"/>
      <c r="I47" s="6" t="s">
        <v>7</v>
      </c>
      <c r="J47" s="7">
        <v>10</v>
      </c>
      <c r="K47" s="17">
        <v>49</v>
      </c>
      <c r="L47" s="9" t="str">
        <f t="shared" si="0"/>
        <v>Нория Н-10-49 (ц)</v>
      </c>
      <c r="M47" s="10">
        <f t="shared" si="3"/>
        <v>5845701.96</v>
      </c>
      <c r="N47" s="10">
        <f t="shared" si="4"/>
        <v>4676561.568</v>
      </c>
      <c r="O47" s="10">
        <v>552315</v>
      </c>
      <c r="P47" s="12"/>
      <c r="X47" s="12"/>
    </row>
    <row r="48" spans="1:24" x14ac:dyDescent="0.35">
      <c r="A48" s="6" t="s">
        <v>6</v>
      </c>
      <c r="B48" s="7">
        <v>10</v>
      </c>
      <c r="C48" s="17">
        <v>50</v>
      </c>
      <c r="D48" s="9" t="str">
        <f t="shared" si="9"/>
        <v>Нория Н-10-50</v>
      </c>
      <c r="E48" s="10">
        <f t="shared" si="1"/>
        <v>5366119.7520000003</v>
      </c>
      <c r="F48" s="15">
        <v>507003</v>
      </c>
      <c r="G48" s="11">
        <f t="shared" si="2"/>
        <v>4292895.8015999999</v>
      </c>
      <c r="H48" s="12"/>
      <c r="I48" s="6" t="s">
        <v>7</v>
      </c>
      <c r="J48" s="7">
        <v>10</v>
      </c>
      <c r="K48" s="17">
        <v>50</v>
      </c>
      <c r="L48" s="9" t="str">
        <f t="shared" si="0"/>
        <v>Нория Н-10-50 (ц)</v>
      </c>
      <c r="M48" s="10">
        <f t="shared" si="3"/>
        <v>5930151.6960000005</v>
      </c>
      <c r="N48" s="10">
        <f t="shared" si="4"/>
        <v>4744121.3568000002</v>
      </c>
      <c r="O48" s="10">
        <v>560294</v>
      </c>
      <c r="P48" s="12"/>
      <c r="X48" s="12"/>
    </row>
    <row r="49" spans="1:24" x14ac:dyDescent="0.35">
      <c r="A49" s="6" t="s">
        <v>6</v>
      </c>
      <c r="B49" s="7">
        <v>25</v>
      </c>
      <c r="C49" s="13">
        <v>4</v>
      </c>
      <c r="D49" s="9" t="str">
        <f t="shared" si="8"/>
        <v>Нория Н-25-4</v>
      </c>
      <c r="E49" s="10">
        <f t="shared" si="1"/>
        <v>1846622.2320000001</v>
      </c>
      <c r="F49" s="15">
        <v>174473</v>
      </c>
      <c r="G49" s="11">
        <f t="shared" si="2"/>
        <v>1477297.7856000001</v>
      </c>
      <c r="H49" s="12"/>
      <c r="I49" s="6" t="s">
        <v>7</v>
      </c>
      <c r="J49" s="7">
        <v>25</v>
      </c>
      <c r="K49" s="13">
        <v>4</v>
      </c>
      <c r="L49" s="9" t="str">
        <f t="shared" ref="L49:L77" si="10">CONCATENATE("Нория Н-",J49,"-",K49," (ц)")</f>
        <v>Нория Н-25-4 (ц)</v>
      </c>
      <c r="M49" s="10">
        <f t="shared" si="3"/>
        <v>2076189.192</v>
      </c>
      <c r="N49" s="10">
        <f t="shared" si="4"/>
        <v>1660951.3536</v>
      </c>
      <c r="O49" s="11">
        <v>196163</v>
      </c>
      <c r="P49" s="12"/>
      <c r="X49" s="12"/>
    </row>
    <row r="50" spans="1:24" x14ac:dyDescent="0.35">
      <c r="A50" s="6" t="s">
        <v>6</v>
      </c>
      <c r="B50" s="7">
        <v>25</v>
      </c>
      <c r="C50" s="13">
        <v>5</v>
      </c>
      <c r="D50" s="9" t="str">
        <f t="shared" si="8"/>
        <v>Нория Н-25-5</v>
      </c>
      <c r="E50" s="10">
        <f t="shared" si="1"/>
        <v>1946090.6640000001</v>
      </c>
      <c r="F50" s="15">
        <v>183871</v>
      </c>
      <c r="G50" s="11">
        <f t="shared" si="2"/>
        <v>1556872.5312000001</v>
      </c>
      <c r="H50" s="12"/>
      <c r="I50" s="6" t="s">
        <v>7</v>
      </c>
      <c r="J50" s="7">
        <v>25</v>
      </c>
      <c r="K50" s="17">
        <v>5</v>
      </c>
      <c r="L50" s="9" t="str">
        <f t="shared" si="10"/>
        <v>Нория Н-25-5 (ц)</v>
      </c>
      <c r="M50" s="10">
        <f t="shared" si="3"/>
        <v>2176165.656</v>
      </c>
      <c r="N50" s="10">
        <f t="shared" si="4"/>
        <v>1740932.5248</v>
      </c>
      <c r="O50" s="11">
        <v>205609</v>
      </c>
      <c r="P50" s="12"/>
      <c r="X50" s="12"/>
    </row>
    <row r="51" spans="1:24" x14ac:dyDescent="0.35">
      <c r="A51" s="6" t="s">
        <v>6</v>
      </c>
      <c r="B51" s="7">
        <v>25</v>
      </c>
      <c r="C51" s="13">
        <v>6</v>
      </c>
      <c r="D51" s="9" t="str">
        <f t="shared" si="8"/>
        <v>Нория Н-25-6</v>
      </c>
      <c r="E51" s="10">
        <f t="shared" si="1"/>
        <v>2043675.1440000001</v>
      </c>
      <c r="F51" s="15">
        <v>193091</v>
      </c>
      <c r="G51" s="11">
        <f t="shared" si="2"/>
        <v>1634940.1152000001</v>
      </c>
      <c r="H51" s="12"/>
      <c r="I51" s="6" t="s">
        <v>7</v>
      </c>
      <c r="J51" s="7">
        <v>25</v>
      </c>
      <c r="K51" s="13">
        <v>6</v>
      </c>
      <c r="L51" s="9" t="str">
        <f t="shared" si="10"/>
        <v>Нория Н-25-6 (ц)</v>
      </c>
      <c r="M51" s="10">
        <f t="shared" si="3"/>
        <v>2278047.2400000002</v>
      </c>
      <c r="N51" s="10">
        <f t="shared" si="4"/>
        <v>1822437.7920000001</v>
      </c>
      <c r="O51" s="11">
        <v>215235</v>
      </c>
      <c r="P51" s="12"/>
      <c r="X51" s="12"/>
    </row>
    <row r="52" spans="1:24" x14ac:dyDescent="0.35">
      <c r="A52" s="6" t="s">
        <v>6</v>
      </c>
      <c r="B52" s="7">
        <v>25</v>
      </c>
      <c r="C52" s="17">
        <v>7</v>
      </c>
      <c r="D52" s="9" t="str">
        <f t="shared" si="8"/>
        <v>Нория Н-25-7</v>
      </c>
      <c r="E52" s="10">
        <f t="shared" si="1"/>
        <v>2143143.5759999999</v>
      </c>
      <c r="F52" s="15">
        <v>202489</v>
      </c>
      <c r="G52" s="11">
        <f t="shared" si="2"/>
        <v>1714514.8607999999</v>
      </c>
      <c r="H52" s="12"/>
      <c r="I52" s="6" t="s">
        <v>7</v>
      </c>
      <c r="J52" s="7">
        <v>25</v>
      </c>
      <c r="K52" s="17">
        <v>7</v>
      </c>
      <c r="L52" s="9" t="str">
        <f t="shared" si="10"/>
        <v>Нория Н-25-7 (ц)</v>
      </c>
      <c r="M52" s="10">
        <f t="shared" si="3"/>
        <v>2378976.2640000004</v>
      </c>
      <c r="N52" s="10">
        <f t="shared" si="4"/>
        <v>1903181.0112000003</v>
      </c>
      <c r="O52" s="11">
        <v>224771</v>
      </c>
      <c r="P52" s="12"/>
      <c r="X52" s="12"/>
    </row>
    <row r="53" spans="1:24" x14ac:dyDescent="0.35">
      <c r="A53" s="6" t="s">
        <v>6</v>
      </c>
      <c r="B53" s="7">
        <v>25</v>
      </c>
      <c r="C53" s="17">
        <v>8</v>
      </c>
      <c r="D53" s="9" t="str">
        <f t="shared" si="8"/>
        <v>Нория Н-25-8</v>
      </c>
      <c r="E53" s="10">
        <f t="shared" si="1"/>
        <v>2240717.4720000001</v>
      </c>
      <c r="F53" s="15">
        <v>211708</v>
      </c>
      <c r="G53" s="11">
        <f t="shared" si="2"/>
        <v>1792573.9775999999</v>
      </c>
      <c r="H53" s="12"/>
      <c r="I53" s="6" t="s">
        <v>7</v>
      </c>
      <c r="J53" s="7">
        <v>25</v>
      </c>
      <c r="K53" s="17">
        <v>8</v>
      </c>
      <c r="L53" s="9" t="str">
        <f t="shared" si="10"/>
        <v>Нория Н-25-8 (ц)</v>
      </c>
      <c r="M53" s="10">
        <f t="shared" si="3"/>
        <v>2478963.3119999999</v>
      </c>
      <c r="N53" s="10">
        <f t="shared" si="4"/>
        <v>1983170.6496000001</v>
      </c>
      <c r="O53" s="11">
        <v>234218</v>
      </c>
      <c r="P53" s="12"/>
      <c r="X53" s="12"/>
    </row>
    <row r="54" spans="1:24" x14ac:dyDescent="0.35">
      <c r="A54" s="6" t="s">
        <v>6</v>
      </c>
      <c r="B54" s="7">
        <v>25</v>
      </c>
      <c r="C54" s="17">
        <v>9</v>
      </c>
      <c r="D54" s="9" t="str">
        <f t="shared" si="8"/>
        <v>Нория Н-25-9</v>
      </c>
      <c r="E54" s="10">
        <f t="shared" si="1"/>
        <v>2340185.9040000006</v>
      </c>
      <c r="F54" s="15">
        <v>221106</v>
      </c>
      <c r="G54" s="11">
        <f t="shared" si="2"/>
        <v>1872148.7232000004</v>
      </c>
      <c r="H54" s="12"/>
      <c r="I54" s="6" t="s">
        <v>7</v>
      </c>
      <c r="J54" s="7">
        <v>25</v>
      </c>
      <c r="K54" s="17">
        <v>9</v>
      </c>
      <c r="L54" s="9" t="str">
        <f t="shared" si="10"/>
        <v>Нория Н-25-9 (ц)</v>
      </c>
      <c r="M54" s="10">
        <f t="shared" si="3"/>
        <v>2579902.9200000004</v>
      </c>
      <c r="N54" s="10">
        <f t="shared" si="4"/>
        <v>2063922.3360000004</v>
      </c>
      <c r="O54" s="11">
        <v>243755</v>
      </c>
      <c r="P54" s="12"/>
      <c r="X54" s="12"/>
    </row>
    <row r="55" spans="1:24" x14ac:dyDescent="0.35">
      <c r="A55" s="6" t="s">
        <v>6</v>
      </c>
      <c r="B55" s="7">
        <v>25</v>
      </c>
      <c r="C55" s="17">
        <v>10</v>
      </c>
      <c r="D55" s="9" t="str">
        <f t="shared" si="8"/>
        <v>Нория Н-25-10</v>
      </c>
      <c r="E55" s="10">
        <f t="shared" si="1"/>
        <v>2437770.3840000001</v>
      </c>
      <c r="F55" s="15">
        <v>230326</v>
      </c>
      <c r="G55" s="11">
        <f t="shared" si="2"/>
        <v>1950216.3072000002</v>
      </c>
      <c r="H55" s="12"/>
      <c r="I55" s="6" t="s">
        <v>7</v>
      </c>
      <c r="J55" s="7">
        <v>25</v>
      </c>
      <c r="K55" s="17">
        <v>10</v>
      </c>
      <c r="L55" s="9" t="str">
        <f t="shared" si="10"/>
        <v>Нория Н-25-10 (ц)</v>
      </c>
      <c r="M55" s="10">
        <f t="shared" si="3"/>
        <v>2680831.9440000001</v>
      </c>
      <c r="N55" s="10">
        <f t="shared" si="4"/>
        <v>2144665.5552000003</v>
      </c>
      <c r="O55" s="11">
        <v>253291</v>
      </c>
      <c r="P55" s="12"/>
      <c r="X55" s="12"/>
    </row>
    <row r="56" spans="1:24" x14ac:dyDescent="0.35">
      <c r="A56" s="6" t="s">
        <v>6</v>
      </c>
      <c r="B56" s="7">
        <v>25</v>
      </c>
      <c r="C56" s="17">
        <v>11</v>
      </c>
      <c r="D56" s="9" t="str">
        <f t="shared" si="8"/>
        <v>Нория Н-25-11</v>
      </c>
      <c r="E56" s="10">
        <f t="shared" si="1"/>
        <v>2536296.84</v>
      </c>
      <c r="F56" s="15">
        <v>239635</v>
      </c>
      <c r="G56" s="11">
        <f t="shared" si="2"/>
        <v>2029037.4720000001</v>
      </c>
      <c r="H56" s="12"/>
      <c r="I56" s="6" t="s">
        <v>7</v>
      </c>
      <c r="J56" s="7">
        <v>25</v>
      </c>
      <c r="K56" s="17">
        <v>11</v>
      </c>
      <c r="L56" s="9" t="str">
        <f t="shared" si="10"/>
        <v>Нория Н-25-11 (ц)</v>
      </c>
      <c r="M56" s="10">
        <f t="shared" si="3"/>
        <v>2781771.5519999997</v>
      </c>
      <c r="N56" s="10">
        <f t="shared" si="4"/>
        <v>2225417.2415999998</v>
      </c>
      <c r="O56" s="11">
        <v>262828</v>
      </c>
      <c r="P56" s="12"/>
      <c r="X56" s="12"/>
    </row>
    <row r="57" spans="1:24" x14ac:dyDescent="0.35">
      <c r="A57" s="6" t="s">
        <v>6</v>
      </c>
      <c r="B57" s="7">
        <v>25</v>
      </c>
      <c r="C57" s="17">
        <v>12</v>
      </c>
      <c r="D57" s="9" t="str">
        <f t="shared" si="8"/>
        <v>Нория Н-25-12</v>
      </c>
      <c r="E57" s="10">
        <f t="shared" si="1"/>
        <v>2629192.608</v>
      </c>
      <c r="F57" s="15">
        <v>248412</v>
      </c>
      <c r="G57" s="11">
        <f t="shared" si="2"/>
        <v>2103354.0863999999</v>
      </c>
      <c r="H57" s="12"/>
      <c r="I57" s="6" t="s">
        <v>7</v>
      </c>
      <c r="J57" s="7">
        <v>25</v>
      </c>
      <c r="K57" s="17">
        <v>12</v>
      </c>
      <c r="L57" s="9" t="str">
        <f t="shared" si="10"/>
        <v>Нория Н-25-12 (ц)</v>
      </c>
      <c r="M57" s="10">
        <f t="shared" si="3"/>
        <v>2882689.9920000001</v>
      </c>
      <c r="N57" s="10">
        <f t="shared" si="4"/>
        <v>2306151.9936000002</v>
      </c>
      <c r="O57" s="11">
        <v>272363</v>
      </c>
      <c r="P57" s="12"/>
      <c r="X57" s="12"/>
    </row>
    <row r="58" spans="1:24" x14ac:dyDescent="0.35">
      <c r="A58" s="6" t="s">
        <v>6</v>
      </c>
      <c r="B58" s="7">
        <v>25</v>
      </c>
      <c r="C58" s="17">
        <v>13</v>
      </c>
      <c r="D58" s="9" t="str">
        <f t="shared" si="8"/>
        <v>Нория Н-25-13</v>
      </c>
      <c r="E58" s="10">
        <f t="shared" si="1"/>
        <v>2725835.1120000002</v>
      </c>
      <c r="F58" s="15">
        <v>257543</v>
      </c>
      <c r="G58" s="11">
        <f t="shared" si="2"/>
        <v>2180668.0896000001</v>
      </c>
      <c r="H58" s="12"/>
      <c r="I58" s="6" t="s">
        <v>7</v>
      </c>
      <c r="J58" s="7">
        <v>25</v>
      </c>
      <c r="K58" s="17">
        <v>13</v>
      </c>
      <c r="L58" s="9" t="str">
        <f t="shared" si="10"/>
        <v>Нория Н-25-13 (ц)</v>
      </c>
      <c r="M58" s="10">
        <f t="shared" si="3"/>
        <v>2984571.5760000004</v>
      </c>
      <c r="N58" s="10">
        <f t="shared" si="4"/>
        <v>2387657.2608000003</v>
      </c>
      <c r="O58" s="11">
        <v>281989</v>
      </c>
      <c r="P58" s="12"/>
      <c r="X58" s="12"/>
    </row>
    <row r="59" spans="1:24" x14ac:dyDescent="0.35">
      <c r="A59" s="6" t="s">
        <v>6</v>
      </c>
      <c r="B59" s="7">
        <v>25</v>
      </c>
      <c r="C59" s="17">
        <v>14</v>
      </c>
      <c r="D59" s="9" t="str">
        <f t="shared" si="8"/>
        <v>Нория Н-25-14</v>
      </c>
      <c r="E59" s="10">
        <f t="shared" si="1"/>
        <v>2828118.8879999993</v>
      </c>
      <c r="F59" s="15">
        <v>267207</v>
      </c>
      <c r="G59" s="11">
        <f t="shared" si="2"/>
        <v>2262495.1103999997</v>
      </c>
      <c r="H59" s="12"/>
      <c r="I59" s="6" t="s">
        <v>7</v>
      </c>
      <c r="J59" s="7">
        <v>25</v>
      </c>
      <c r="K59" s="17">
        <v>14</v>
      </c>
      <c r="L59" s="9" t="str">
        <f t="shared" si="10"/>
        <v>Нория Н-25-14 (ц)</v>
      </c>
      <c r="M59" s="10">
        <f t="shared" si="3"/>
        <v>3085511.1840000004</v>
      </c>
      <c r="N59" s="10">
        <f t="shared" si="4"/>
        <v>2468408.9472000003</v>
      </c>
      <c r="O59" s="11">
        <v>291526</v>
      </c>
      <c r="P59" s="12"/>
      <c r="X59" s="12"/>
    </row>
    <row r="60" spans="1:24" x14ac:dyDescent="0.35">
      <c r="A60" s="6" t="s">
        <v>6</v>
      </c>
      <c r="B60" s="7">
        <v>25</v>
      </c>
      <c r="C60" s="17">
        <v>15</v>
      </c>
      <c r="D60" s="9" t="str">
        <f t="shared" si="8"/>
        <v>Нория Н-25-15</v>
      </c>
      <c r="E60" s="10">
        <f t="shared" si="1"/>
        <v>2916315.3600000003</v>
      </c>
      <c r="F60" s="15">
        <v>275540</v>
      </c>
      <c r="G60" s="11">
        <f t="shared" si="2"/>
        <v>2333052.2880000002</v>
      </c>
      <c r="H60" s="12"/>
      <c r="I60" s="6" t="s">
        <v>7</v>
      </c>
      <c r="J60" s="7">
        <v>25</v>
      </c>
      <c r="K60" s="17">
        <v>15</v>
      </c>
      <c r="L60" s="9" t="str">
        <f t="shared" si="10"/>
        <v>Нория Н-25-15 (ц)</v>
      </c>
      <c r="M60" s="10">
        <f t="shared" si="3"/>
        <v>3185487.648</v>
      </c>
      <c r="N60" s="10">
        <f t="shared" si="4"/>
        <v>2548390.1184</v>
      </c>
      <c r="O60" s="11">
        <v>300972</v>
      </c>
      <c r="P60" s="12"/>
      <c r="X60" s="12"/>
    </row>
    <row r="61" spans="1:24" x14ac:dyDescent="0.35">
      <c r="A61" s="6" t="s">
        <v>6</v>
      </c>
      <c r="B61" s="7">
        <v>25</v>
      </c>
      <c r="C61" s="17">
        <v>16</v>
      </c>
      <c r="D61" s="9" t="str">
        <f t="shared" si="8"/>
        <v>Нория Н-25-16</v>
      </c>
      <c r="E61" s="10">
        <f t="shared" si="1"/>
        <v>3027034.5840000007</v>
      </c>
      <c r="F61" s="15">
        <v>286001</v>
      </c>
      <c r="G61" s="11">
        <f t="shared" si="2"/>
        <v>2421627.6672000005</v>
      </c>
      <c r="H61" s="12"/>
      <c r="I61" s="6" t="s">
        <v>7</v>
      </c>
      <c r="J61" s="7">
        <v>25</v>
      </c>
      <c r="K61" s="17">
        <v>16</v>
      </c>
      <c r="L61" s="9" t="str">
        <f t="shared" si="10"/>
        <v>Нория Н-25-16 (ц)</v>
      </c>
      <c r="M61" s="10">
        <f t="shared" si="3"/>
        <v>3287369.2320000003</v>
      </c>
      <c r="N61" s="10">
        <f t="shared" si="4"/>
        <v>2629895.3856000002</v>
      </c>
      <c r="O61" s="11">
        <v>310598</v>
      </c>
      <c r="P61" s="12"/>
      <c r="X61" s="12"/>
    </row>
    <row r="62" spans="1:24" x14ac:dyDescent="0.35">
      <c r="A62" s="6" t="s">
        <v>6</v>
      </c>
      <c r="B62" s="7">
        <v>25</v>
      </c>
      <c r="C62" s="17">
        <v>17</v>
      </c>
      <c r="D62" s="9" t="str">
        <f t="shared" si="8"/>
        <v>Нория Н-25-17</v>
      </c>
      <c r="E62" s="10">
        <f t="shared" si="1"/>
        <v>3163091.9040000001</v>
      </c>
      <c r="F62" s="15">
        <v>298856</v>
      </c>
      <c r="G62" s="11">
        <f t="shared" si="2"/>
        <v>2530473.5232000002</v>
      </c>
      <c r="H62" s="12"/>
      <c r="I62" s="6" t="s">
        <v>7</v>
      </c>
      <c r="J62" s="7">
        <v>25</v>
      </c>
      <c r="K62" s="17">
        <v>17</v>
      </c>
      <c r="L62" s="9" t="str">
        <f t="shared" si="10"/>
        <v>Нория Н-25-17 (ц)</v>
      </c>
      <c r="M62" s="10">
        <f t="shared" si="3"/>
        <v>3426030.2160000005</v>
      </c>
      <c r="N62" s="10">
        <f t="shared" si="4"/>
        <v>2740824.1728000003</v>
      </c>
      <c r="O62" s="11">
        <v>323699</v>
      </c>
      <c r="P62" s="12"/>
      <c r="X62" s="12"/>
    </row>
    <row r="63" spans="1:24" x14ac:dyDescent="0.35">
      <c r="A63" s="6" t="s">
        <v>6</v>
      </c>
      <c r="B63" s="7">
        <v>25</v>
      </c>
      <c r="C63" s="17">
        <v>18</v>
      </c>
      <c r="D63" s="9" t="str">
        <f t="shared" si="8"/>
        <v>Нория Н-25-18</v>
      </c>
      <c r="E63" s="10">
        <f t="shared" si="1"/>
        <v>3241910.9519999996</v>
      </c>
      <c r="F63" s="15">
        <v>306303</v>
      </c>
      <c r="G63" s="11">
        <f t="shared" si="2"/>
        <v>2593528.7615999999</v>
      </c>
      <c r="H63" s="12"/>
      <c r="I63" s="6" t="s">
        <v>7</v>
      </c>
      <c r="J63" s="7">
        <v>25</v>
      </c>
      <c r="K63" s="17">
        <v>18</v>
      </c>
      <c r="L63" s="9" t="str">
        <f t="shared" si="10"/>
        <v>Нория Н-25-18 (ц)</v>
      </c>
      <c r="M63" s="10">
        <f t="shared" si="3"/>
        <v>3526017.264</v>
      </c>
      <c r="N63" s="10">
        <f t="shared" si="4"/>
        <v>2820813.8111999999</v>
      </c>
      <c r="O63" s="11">
        <v>333146</v>
      </c>
      <c r="P63" s="12"/>
      <c r="X63" s="12"/>
    </row>
    <row r="64" spans="1:24" x14ac:dyDescent="0.35">
      <c r="A64" s="6" t="s">
        <v>6</v>
      </c>
      <c r="B64" s="7">
        <v>25</v>
      </c>
      <c r="C64" s="17">
        <v>19</v>
      </c>
      <c r="D64" s="9" t="str">
        <f t="shared" si="8"/>
        <v>Нория Н-25-19</v>
      </c>
      <c r="E64" s="10">
        <f t="shared" si="1"/>
        <v>3340437.4079999998</v>
      </c>
      <c r="F64" s="15">
        <v>315612</v>
      </c>
      <c r="G64" s="11">
        <f t="shared" si="2"/>
        <v>2672349.9263999998</v>
      </c>
      <c r="H64" s="12"/>
      <c r="I64" s="6" t="s">
        <v>7</v>
      </c>
      <c r="J64" s="7">
        <v>25</v>
      </c>
      <c r="K64" s="17">
        <v>19</v>
      </c>
      <c r="L64" s="9" t="str">
        <f t="shared" si="10"/>
        <v>Нория Н-25-19 (ц)</v>
      </c>
      <c r="M64" s="10">
        <f t="shared" si="3"/>
        <v>3626946.2880000002</v>
      </c>
      <c r="N64" s="10">
        <f t="shared" si="4"/>
        <v>2901557.0304</v>
      </c>
      <c r="O64" s="11">
        <v>342682</v>
      </c>
      <c r="P64" s="12"/>
      <c r="X64" s="12"/>
    </row>
    <row r="65" spans="1:24" x14ac:dyDescent="0.35">
      <c r="A65" s="6" t="s">
        <v>6</v>
      </c>
      <c r="B65" s="7">
        <v>25</v>
      </c>
      <c r="C65" s="17">
        <v>20</v>
      </c>
      <c r="D65" s="9" t="str">
        <f t="shared" si="8"/>
        <v>Нория Н-25-20</v>
      </c>
      <c r="E65" s="10">
        <f t="shared" si="1"/>
        <v>3445536.5279999999</v>
      </c>
      <c r="F65" s="15">
        <v>325542</v>
      </c>
      <c r="G65" s="11">
        <f t="shared" si="2"/>
        <v>2756429.2223999999</v>
      </c>
      <c r="H65" s="12"/>
      <c r="I65" s="6" t="s">
        <v>7</v>
      </c>
      <c r="J65" s="7">
        <v>25</v>
      </c>
      <c r="K65" s="17">
        <v>20</v>
      </c>
      <c r="L65" s="9" t="str">
        <f t="shared" si="10"/>
        <v>Нория Н-25-20 (ц)</v>
      </c>
      <c r="M65" s="10">
        <f t="shared" si="3"/>
        <v>3727885.8960000002</v>
      </c>
      <c r="N65" s="10">
        <f t="shared" si="4"/>
        <v>2982308.7168000001</v>
      </c>
      <c r="O65" s="11">
        <v>352219</v>
      </c>
      <c r="P65" s="12"/>
      <c r="X65" s="12"/>
    </row>
    <row r="66" spans="1:24" x14ac:dyDescent="0.35">
      <c r="A66" s="6" t="s">
        <v>6</v>
      </c>
      <c r="B66" s="7">
        <v>25</v>
      </c>
      <c r="C66" s="17">
        <v>21</v>
      </c>
      <c r="D66" s="9" t="str">
        <f t="shared" si="8"/>
        <v>Нория Н-25-21</v>
      </c>
      <c r="E66" s="10">
        <f t="shared" si="1"/>
        <v>3544052.4000000004</v>
      </c>
      <c r="F66" s="15">
        <v>334850</v>
      </c>
      <c r="G66" s="11">
        <f t="shared" si="2"/>
        <v>2835241.9200000004</v>
      </c>
      <c r="H66" s="12"/>
      <c r="I66" s="6" t="s">
        <v>7</v>
      </c>
      <c r="J66" s="7">
        <v>25</v>
      </c>
      <c r="K66" s="17">
        <v>21</v>
      </c>
      <c r="L66" s="9" t="str">
        <f t="shared" si="10"/>
        <v>Нория Н-25-21 (ц)</v>
      </c>
      <c r="M66" s="10">
        <f t="shared" si="3"/>
        <v>3828814.9200000004</v>
      </c>
      <c r="N66" s="10">
        <f t="shared" si="4"/>
        <v>3063051.9360000002</v>
      </c>
      <c r="O66" s="11">
        <v>361755</v>
      </c>
      <c r="P66" s="12"/>
      <c r="X66" s="12"/>
    </row>
    <row r="67" spans="1:24" x14ac:dyDescent="0.35">
      <c r="A67" s="6" t="s">
        <v>6</v>
      </c>
      <c r="B67" s="7">
        <v>25</v>
      </c>
      <c r="C67" s="17">
        <v>22</v>
      </c>
      <c r="D67" s="9" t="str">
        <f t="shared" si="8"/>
        <v>Нория Н-25-22</v>
      </c>
      <c r="E67" s="10">
        <f t="shared" ref="E67:E130" si="11">G67*125%</f>
        <v>3634122.24</v>
      </c>
      <c r="F67" s="15">
        <v>343360</v>
      </c>
      <c r="G67" s="11">
        <f t="shared" ref="G67:G130" si="12">(F67*6.3)*120%*112%</f>
        <v>2907297.7920000004</v>
      </c>
      <c r="H67" s="12"/>
      <c r="I67" s="6" t="s">
        <v>7</v>
      </c>
      <c r="J67" s="7">
        <v>25</v>
      </c>
      <c r="K67" s="17">
        <v>22</v>
      </c>
      <c r="L67" s="9" t="str">
        <f t="shared" si="10"/>
        <v>Нория Н-25-22 (ц)</v>
      </c>
      <c r="M67" s="10">
        <f t="shared" ref="M67:M130" si="13">N67*125%</f>
        <v>3929733.3600000003</v>
      </c>
      <c r="N67" s="10">
        <f t="shared" ref="N67:N130" si="14">(O67*6.3)*120%*112%</f>
        <v>3143786.6880000001</v>
      </c>
      <c r="O67" s="11">
        <v>371290</v>
      </c>
      <c r="P67" s="12"/>
      <c r="X67" s="12"/>
    </row>
    <row r="68" spans="1:24" x14ac:dyDescent="0.35">
      <c r="A68" s="6" t="s">
        <v>6</v>
      </c>
      <c r="B68" s="7">
        <v>25</v>
      </c>
      <c r="C68" s="17">
        <v>23</v>
      </c>
      <c r="D68" s="9" t="str">
        <f t="shared" si="8"/>
        <v>Нория Н-25-23</v>
      </c>
      <c r="E68" s="10">
        <f t="shared" si="11"/>
        <v>3726086.6159999995</v>
      </c>
      <c r="F68" s="15">
        <v>352049</v>
      </c>
      <c r="G68" s="11">
        <f t="shared" si="12"/>
        <v>2980869.2927999995</v>
      </c>
      <c r="H68" s="12"/>
      <c r="I68" s="6" t="s">
        <v>7</v>
      </c>
      <c r="J68" s="7">
        <v>25</v>
      </c>
      <c r="K68" s="17">
        <v>23</v>
      </c>
      <c r="L68" s="9" t="str">
        <f t="shared" si="10"/>
        <v>Нория Н-25-23 (ц)</v>
      </c>
      <c r="M68" s="10">
        <f t="shared" si="13"/>
        <v>4030683.5520000001</v>
      </c>
      <c r="N68" s="10">
        <f t="shared" si="14"/>
        <v>3224546.8415999999</v>
      </c>
      <c r="O68" s="11">
        <v>380828</v>
      </c>
      <c r="P68" s="12"/>
      <c r="X68" s="12"/>
    </row>
    <row r="69" spans="1:24" x14ac:dyDescent="0.35">
      <c r="A69" s="6" t="s">
        <v>6</v>
      </c>
      <c r="B69" s="7">
        <v>25</v>
      </c>
      <c r="C69" s="17">
        <v>24</v>
      </c>
      <c r="D69" s="9" t="str">
        <f t="shared" si="8"/>
        <v>Нория Н-25-24</v>
      </c>
      <c r="E69" s="10">
        <f t="shared" si="11"/>
        <v>3823681.68</v>
      </c>
      <c r="F69" s="15">
        <v>361270</v>
      </c>
      <c r="G69" s="11">
        <f t="shared" si="12"/>
        <v>3058945.344</v>
      </c>
      <c r="H69" s="12"/>
      <c r="I69" s="6" t="s">
        <v>7</v>
      </c>
      <c r="J69" s="7">
        <v>25</v>
      </c>
      <c r="K69" s="17">
        <v>24</v>
      </c>
      <c r="L69" s="9" t="str">
        <f t="shared" si="10"/>
        <v>Нория Н-25-24 (ц)</v>
      </c>
      <c r="M69" s="10">
        <f t="shared" si="13"/>
        <v>4132565.1359999999</v>
      </c>
      <c r="N69" s="10">
        <f t="shared" si="14"/>
        <v>3306052.1088</v>
      </c>
      <c r="O69" s="11">
        <v>390454</v>
      </c>
      <c r="P69" s="12"/>
      <c r="X69" s="12"/>
    </row>
    <row r="70" spans="1:24" x14ac:dyDescent="0.35">
      <c r="A70" s="6" t="s">
        <v>6</v>
      </c>
      <c r="B70" s="7">
        <v>25</v>
      </c>
      <c r="C70" s="17">
        <v>25</v>
      </c>
      <c r="D70" s="9" t="str">
        <f t="shared" si="8"/>
        <v>Нория Н-25-25</v>
      </c>
      <c r="E70" s="10">
        <f t="shared" si="11"/>
        <v>3928759.6320000002</v>
      </c>
      <c r="F70" s="15">
        <v>371198</v>
      </c>
      <c r="G70" s="11">
        <f t="shared" si="12"/>
        <v>3143007.7056</v>
      </c>
      <c r="H70" s="12"/>
      <c r="I70" s="6" t="s">
        <v>7</v>
      </c>
      <c r="J70" s="7">
        <v>25</v>
      </c>
      <c r="K70" s="17">
        <v>25</v>
      </c>
      <c r="L70" s="9" t="str">
        <f t="shared" si="10"/>
        <v>Нория Н-25-25 (ц)</v>
      </c>
      <c r="M70" s="10">
        <f t="shared" si="13"/>
        <v>4232541.6000000006</v>
      </c>
      <c r="N70" s="10">
        <f t="shared" si="14"/>
        <v>3386033.2800000003</v>
      </c>
      <c r="O70" s="11">
        <v>399900</v>
      </c>
      <c r="P70" s="12"/>
      <c r="X70" s="12"/>
    </row>
    <row r="71" spans="1:24" x14ac:dyDescent="0.35">
      <c r="A71" s="6" t="s">
        <v>6</v>
      </c>
      <c r="B71" s="7">
        <v>25</v>
      </c>
      <c r="C71" s="17">
        <v>26</v>
      </c>
      <c r="D71" s="9" t="str">
        <f t="shared" si="8"/>
        <v>Нория Н-25-26</v>
      </c>
      <c r="E71" s="10">
        <f t="shared" si="11"/>
        <v>4014151.3439999996</v>
      </c>
      <c r="F71" s="15">
        <v>379266</v>
      </c>
      <c r="G71" s="11">
        <f t="shared" si="12"/>
        <v>3211321.0751999998</v>
      </c>
      <c r="H71" s="12"/>
      <c r="I71" s="6" t="s">
        <v>7</v>
      </c>
      <c r="J71" s="7">
        <v>25</v>
      </c>
      <c r="K71" s="17">
        <v>26</v>
      </c>
      <c r="L71" s="9" t="str">
        <f t="shared" si="10"/>
        <v>Нория Н-25-26 (ц)</v>
      </c>
      <c r="M71" s="10">
        <f t="shared" si="13"/>
        <v>4334412.6000000006</v>
      </c>
      <c r="N71" s="10">
        <f t="shared" si="14"/>
        <v>3467530.0800000005</v>
      </c>
      <c r="O71" s="11">
        <v>409525</v>
      </c>
      <c r="P71" s="12"/>
      <c r="X71" s="12"/>
    </row>
    <row r="72" spans="1:24" x14ac:dyDescent="0.35">
      <c r="A72" s="6" t="s">
        <v>6</v>
      </c>
      <c r="B72" s="7">
        <v>25</v>
      </c>
      <c r="C72" s="17">
        <v>27</v>
      </c>
      <c r="D72" s="9" t="str">
        <f t="shared" si="8"/>
        <v>Нория Н-25-27</v>
      </c>
      <c r="E72" s="10">
        <f t="shared" si="11"/>
        <v>4128627.8880000003</v>
      </c>
      <c r="F72" s="15">
        <v>390082</v>
      </c>
      <c r="G72" s="11">
        <f t="shared" si="12"/>
        <v>3302902.3104000003</v>
      </c>
      <c r="H72" s="12"/>
      <c r="I72" s="6" t="s">
        <v>7</v>
      </c>
      <c r="J72" s="7">
        <v>25</v>
      </c>
      <c r="K72" s="17">
        <v>27</v>
      </c>
      <c r="L72" s="9" t="str">
        <f t="shared" si="10"/>
        <v>Нория Н-25-27 (ц)</v>
      </c>
      <c r="M72" s="10">
        <f t="shared" si="13"/>
        <v>4485351.0240000002</v>
      </c>
      <c r="N72" s="10">
        <f t="shared" si="14"/>
        <v>3588280.8191999998</v>
      </c>
      <c r="O72" s="11">
        <v>423786</v>
      </c>
      <c r="P72" s="12"/>
      <c r="X72" s="12"/>
    </row>
    <row r="73" spans="1:24" x14ac:dyDescent="0.35">
      <c r="A73" s="6" t="s">
        <v>6</v>
      </c>
      <c r="B73" s="7">
        <v>25</v>
      </c>
      <c r="C73" s="17">
        <v>28</v>
      </c>
      <c r="D73" s="9" t="str">
        <f t="shared" si="8"/>
        <v>Нория Н-25-28</v>
      </c>
      <c r="E73" s="10">
        <f t="shared" si="11"/>
        <v>4222465.6320000002</v>
      </c>
      <c r="F73" s="15">
        <v>398948</v>
      </c>
      <c r="G73" s="11">
        <f t="shared" si="12"/>
        <v>3377972.5056000003</v>
      </c>
      <c r="H73" s="12"/>
      <c r="I73" s="6" t="s">
        <v>7</v>
      </c>
      <c r="J73" s="7">
        <v>25</v>
      </c>
      <c r="K73" s="17">
        <v>28</v>
      </c>
      <c r="L73" s="9" t="str">
        <f t="shared" si="10"/>
        <v>Нория Н-25-28 (ц)</v>
      </c>
      <c r="M73" s="10">
        <f t="shared" si="13"/>
        <v>4586280.0480000004</v>
      </c>
      <c r="N73" s="10">
        <f t="shared" si="14"/>
        <v>3669024.0384</v>
      </c>
      <c r="O73" s="11">
        <v>433322</v>
      </c>
      <c r="P73" s="12"/>
      <c r="X73" s="12"/>
    </row>
    <row r="74" spans="1:24" x14ac:dyDescent="0.35">
      <c r="A74" s="6" t="s">
        <v>6</v>
      </c>
      <c r="B74" s="7">
        <v>25</v>
      </c>
      <c r="C74" s="17">
        <v>29</v>
      </c>
      <c r="D74" s="9" t="str">
        <f t="shared" si="8"/>
        <v>Нория Н-25-29</v>
      </c>
      <c r="E74" s="10">
        <f t="shared" si="11"/>
        <v>4333184.8559999997</v>
      </c>
      <c r="F74" s="15">
        <v>409409</v>
      </c>
      <c r="G74" s="11">
        <f t="shared" si="12"/>
        <v>3466547.8847999997</v>
      </c>
      <c r="H74" s="12"/>
      <c r="I74" s="6" t="s">
        <v>7</v>
      </c>
      <c r="J74" s="7">
        <v>25</v>
      </c>
      <c r="K74" s="17">
        <v>29</v>
      </c>
      <c r="L74" s="9" t="str">
        <f t="shared" si="10"/>
        <v>Нория Н-25-29 (ц)</v>
      </c>
      <c r="M74" s="10">
        <f t="shared" si="13"/>
        <v>4687219.6559999995</v>
      </c>
      <c r="N74" s="10">
        <f t="shared" si="14"/>
        <v>3749775.7248</v>
      </c>
      <c r="O74" s="11">
        <v>442859</v>
      </c>
      <c r="P74" s="12"/>
      <c r="X74" s="12"/>
    </row>
    <row r="75" spans="1:24" x14ac:dyDescent="0.35">
      <c r="A75" s="6" t="s">
        <v>6</v>
      </c>
      <c r="B75" s="7">
        <v>25</v>
      </c>
      <c r="C75" s="17">
        <v>30</v>
      </c>
      <c r="D75" s="9" t="str">
        <f t="shared" si="8"/>
        <v>Нория Н-25-30</v>
      </c>
      <c r="E75" s="10">
        <f t="shared" si="11"/>
        <v>4433584.68</v>
      </c>
      <c r="F75" s="15">
        <v>418895</v>
      </c>
      <c r="G75" s="11">
        <f t="shared" si="12"/>
        <v>3546867.7439999999</v>
      </c>
      <c r="H75" s="12"/>
      <c r="I75" s="6" t="s">
        <v>7</v>
      </c>
      <c r="J75" s="7">
        <v>25</v>
      </c>
      <c r="K75" s="17">
        <v>30</v>
      </c>
      <c r="L75" s="9" t="str">
        <f t="shared" si="10"/>
        <v>Нория Н-25-30 (ц)</v>
      </c>
      <c r="M75" s="10">
        <f t="shared" si="13"/>
        <v>4788138.0959999999</v>
      </c>
      <c r="N75" s="10">
        <f t="shared" si="14"/>
        <v>3830510.4767999998</v>
      </c>
      <c r="O75" s="11">
        <v>452394</v>
      </c>
      <c r="P75" s="12"/>
      <c r="X75" s="12"/>
    </row>
    <row r="76" spans="1:24" x14ac:dyDescent="0.35">
      <c r="A76" s="6" t="s">
        <v>6</v>
      </c>
      <c r="B76" s="7">
        <v>25</v>
      </c>
      <c r="C76" s="17">
        <v>31</v>
      </c>
      <c r="D76" s="9" t="str">
        <f t="shared" si="8"/>
        <v>Нория Н-25-31</v>
      </c>
      <c r="E76" s="10">
        <f t="shared" si="11"/>
        <v>4529295.7920000004</v>
      </c>
      <c r="F76" s="15">
        <v>427938</v>
      </c>
      <c r="G76" s="11">
        <f t="shared" si="12"/>
        <v>3623436.6336000003</v>
      </c>
      <c r="H76" s="12"/>
      <c r="I76" s="6" t="s">
        <v>7</v>
      </c>
      <c r="J76" s="7">
        <v>25</v>
      </c>
      <c r="K76" s="17">
        <v>31</v>
      </c>
      <c r="L76" s="9" t="str">
        <f t="shared" si="10"/>
        <v>Нория Н-25-31 (ц)</v>
      </c>
      <c r="M76" s="10">
        <f t="shared" si="13"/>
        <v>4889077.7039999999</v>
      </c>
      <c r="N76" s="10">
        <f t="shared" si="14"/>
        <v>3911262.1632000003</v>
      </c>
      <c r="O76" s="11">
        <v>461931</v>
      </c>
      <c r="P76" s="12"/>
      <c r="X76" s="12"/>
    </row>
    <row r="77" spans="1:24" x14ac:dyDescent="0.35">
      <c r="A77" s="6" t="s">
        <v>6</v>
      </c>
      <c r="B77" s="7">
        <v>25</v>
      </c>
      <c r="C77" s="17">
        <v>32</v>
      </c>
      <c r="D77" s="9" t="str">
        <f t="shared" si="8"/>
        <v>Нория Н-25-32</v>
      </c>
      <c r="E77" s="10">
        <f t="shared" si="11"/>
        <v>4614676.92</v>
      </c>
      <c r="F77" s="15">
        <v>436005</v>
      </c>
      <c r="G77" s="11">
        <f t="shared" si="12"/>
        <v>3691741.5360000003</v>
      </c>
      <c r="H77" s="12"/>
      <c r="I77" s="6" t="s">
        <v>7</v>
      </c>
      <c r="J77" s="7">
        <v>25</v>
      </c>
      <c r="K77" s="17">
        <v>32</v>
      </c>
      <c r="L77" s="9" t="str">
        <f t="shared" si="10"/>
        <v>Нория Н-25-32 (ц)</v>
      </c>
      <c r="M77" s="10">
        <f t="shared" si="13"/>
        <v>4990948.7039999999</v>
      </c>
      <c r="N77" s="10">
        <f t="shared" si="14"/>
        <v>3992758.9632000001</v>
      </c>
      <c r="O77" s="11">
        <v>471556</v>
      </c>
      <c r="P77" s="12"/>
      <c r="X77" s="12"/>
    </row>
    <row r="78" spans="1:24" x14ac:dyDescent="0.35">
      <c r="A78" s="6" t="s">
        <v>6</v>
      </c>
      <c r="B78" s="7">
        <v>25</v>
      </c>
      <c r="C78" s="17">
        <v>33</v>
      </c>
      <c r="D78" s="9" t="str">
        <f t="shared" si="8"/>
        <v>Нория Н-25-33</v>
      </c>
      <c r="E78" s="10">
        <f t="shared" si="11"/>
        <v>4736668.1040000003</v>
      </c>
      <c r="F78" s="15">
        <v>447531</v>
      </c>
      <c r="G78" s="11">
        <f t="shared" si="12"/>
        <v>3789334.4832000001</v>
      </c>
      <c r="H78" s="12"/>
      <c r="I78" s="6" t="s">
        <v>7</v>
      </c>
      <c r="J78" s="7">
        <v>25</v>
      </c>
      <c r="K78" s="17">
        <v>33</v>
      </c>
      <c r="L78" s="9" t="str">
        <f t="shared" ref="L78:L97" si="15">CONCATENATE("Нория Н-",J78,"-",K78," (ц)")</f>
        <v>Нория Н-25-33 (ц)</v>
      </c>
      <c r="M78" s="10">
        <f t="shared" si="13"/>
        <v>5090935.7520000003</v>
      </c>
      <c r="N78" s="10">
        <f t="shared" si="14"/>
        <v>4072748.6016000002</v>
      </c>
      <c r="O78" s="11">
        <v>481003</v>
      </c>
      <c r="P78" s="12"/>
      <c r="X78" s="12"/>
    </row>
    <row r="79" spans="1:24" x14ac:dyDescent="0.35">
      <c r="A79" s="6" t="s">
        <v>6</v>
      </c>
      <c r="B79" s="7">
        <v>25</v>
      </c>
      <c r="C79" s="17">
        <v>34</v>
      </c>
      <c r="D79" s="9" t="str">
        <f t="shared" si="8"/>
        <v>Нория Н-25-34</v>
      </c>
      <c r="E79" s="10">
        <f t="shared" si="11"/>
        <v>4834252.5839999998</v>
      </c>
      <c r="F79" s="15">
        <v>456751</v>
      </c>
      <c r="G79" s="11">
        <f t="shared" si="12"/>
        <v>3867402.0671999999</v>
      </c>
      <c r="H79" s="12"/>
      <c r="I79" s="6" t="s">
        <v>7</v>
      </c>
      <c r="J79" s="7">
        <v>25</v>
      </c>
      <c r="K79" s="17">
        <v>34</v>
      </c>
      <c r="L79" s="9" t="str">
        <f t="shared" si="15"/>
        <v>Нория Н-25-34 (ц)</v>
      </c>
      <c r="M79" s="10">
        <f t="shared" si="13"/>
        <v>5191875.3600000003</v>
      </c>
      <c r="N79" s="10">
        <f t="shared" si="14"/>
        <v>4153500.2880000002</v>
      </c>
      <c r="O79" s="11">
        <v>490540</v>
      </c>
      <c r="P79" s="12"/>
      <c r="X79" s="12"/>
    </row>
    <row r="80" spans="1:24" x14ac:dyDescent="0.35">
      <c r="A80" s="6" t="s">
        <v>6</v>
      </c>
      <c r="B80" s="7">
        <v>25</v>
      </c>
      <c r="C80" s="17">
        <v>35</v>
      </c>
      <c r="D80" s="9" t="str">
        <f t="shared" si="8"/>
        <v>Нория Н-25-35</v>
      </c>
      <c r="E80" s="10">
        <f t="shared" si="11"/>
        <v>4931837.0640000002</v>
      </c>
      <c r="F80" s="15">
        <v>465971</v>
      </c>
      <c r="G80" s="11">
        <f t="shared" si="12"/>
        <v>3945469.6512000002</v>
      </c>
      <c r="H80" s="12"/>
      <c r="I80" s="6" t="s">
        <v>7</v>
      </c>
      <c r="J80" s="7">
        <v>25</v>
      </c>
      <c r="K80" s="17">
        <v>35</v>
      </c>
      <c r="L80" s="9" t="str">
        <f t="shared" si="15"/>
        <v>Нория Н-25-35 (ц)</v>
      </c>
      <c r="M80" s="10">
        <f t="shared" si="13"/>
        <v>5292804.3839999996</v>
      </c>
      <c r="N80" s="10">
        <f t="shared" si="14"/>
        <v>4234243.5071999999</v>
      </c>
      <c r="O80" s="11">
        <v>500076</v>
      </c>
      <c r="P80" s="12"/>
      <c r="X80" s="12"/>
    </row>
    <row r="81" spans="1:24" x14ac:dyDescent="0.35">
      <c r="A81" s="6" t="s">
        <v>6</v>
      </c>
      <c r="B81" s="7">
        <v>25</v>
      </c>
      <c r="C81" s="17">
        <v>36</v>
      </c>
      <c r="D81" s="9" t="str">
        <f t="shared" si="8"/>
        <v>Нория Н-25-36</v>
      </c>
      <c r="E81" s="10">
        <f t="shared" si="11"/>
        <v>5029421.5439999998</v>
      </c>
      <c r="F81" s="15">
        <v>475191</v>
      </c>
      <c r="G81" s="11">
        <f t="shared" si="12"/>
        <v>4023537.2352</v>
      </c>
      <c r="H81" s="12"/>
      <c r="I81" s="6" t="s">
        <v>7</v>
      </c>
      <c r="J81" s="7">
        <v>25</v>
      </c>
      <c r="K81" s="17">
        <v>36</v>
      </c>
      <c r="L81" s="9" t="str">
        <f t="shared" si="15"/>
        <v>Нория Н-25-36 (ц)</v>
      </c>
      <c r="M81" s="10">
        <f t="shared" si="13"/>
        <v>5393722.824</v>
      </c>
      <c r="N81" s="10">
        <f t="shared" si="14"/>
        <v>4314978.2592000002</v>
      </c>
      <c r="O81" s="11">
        <v>509611</v>
      </c>
      <c r="P81" s="12"/>
      <c r="X81" s="12"/>
    </row>
    <row r="82" spans="1:24" x14ac:dyDescent="0.35">
      <c r="A82" s="6" t="s">
        <v>6</v>
      </c>
      <c r="B82" s="7">
        <v>25</v>
      </c>
      <c r="C82" s="17">
        <v>37</v>
      </c>
      <c r="D82" s="9" t="str">
        <f t="shared" si="8"/>
        <v>Нория Н-25-37</v>
      </c>
      <c r="E82" s="10">
        <f t="shared" si="11"/>
        <v>5127027.1919999998</v>
      </c>
      <c r="F82" s="15">
        <v>484413</v>
      </c>
      <c r="G82" s="11">
        <f t="shared" si="12"/>
        <v>4101621.7535999999</v>
      </c>
      <c r="H82" s="12"/>
      <c r="I82" s="6" t="s">
        <v>7</v>
      </c>
      <c r="J82" s="7">
        <v>25</v>
      </c>
      <c r="K82" s="17">
        <v>37</v>
      </c>
      <c r="L82" s="9" t="str">
        <f t="shared" si="15"/>
        <v>Нория Н-25-37 (ц)</v>
      </c>
      <c r="M82" s="10">
        <f t="shared" si="13"/>
        <v>5494662.432</v>
      </c>
      <c r="N82" s="10">
        <f t="shared" si="14"/>
        <v>4395729.9456000002</v>
      </c>
      <c r="O82" s="11">
        <v>519148</v>
      </c>
      <c r="P82" s="12"/>
      <c r="X82" s="12"/>
    </row>
    <row r="83" spans="1:24" x14ac:dyDescent="0.35">
      <c r="A83" s="6" t="s">
        <v>6</v>
      </c>
      <c r="B83" s="7">
        <v>25</v>
      </c>
      <c r="C83" s="17">
        <v>38</v>
      </c>
      <c r="D83" s="9" t="str">
        <f t="shared" si="8"/>
        <v>Нория Н-25-38</v>
      </c>
      <c r="E83" s="10">
        <f t="shared" si="11"/>
        <v>5224579.92</v>
      </c>
      <c r="F83" s="15">
        <v>493630</v>
      </c>
      <c r="G83" s="11">
        <f t="shared" si="12"/>
        <v>4179663.9360000002</v>
      </c>
      <c r="H83" s="12"/>
      <c r="I83" s="6" t="s">
        <v>7</v>
      </c>
      <c r="J83" s="7">
        <v>25</v>
      </c>
      <c r="K83" s="17">
        <v>38</v>
      </c>
      <c r="L83" s="9" t="str">
        <f t="shared" si="15"/>
        <v>Нория Н-25-38 (ц)</v>
      </c>
      <c r="M83" s="10">
        <f t="shared" si="13"/>
        <v>5595602.04</v>
      </c>
      <c r="N83" s="10">
        <f t="shared" si="14"/>
        <v>4476481.6320000002</v>
      </c>
      <c r="O83" s="11">
        <v>528685</v>
      </c>
      <c r="P83" s="12"/>
      <c r="X83" s="12"/>
    </row>
    <row r="84" spans="1:24" x14ac:dyDescent="0.35">
      <c r="A84" s="6" t="s">
        <v>6</v>
      </c>
      <c r="B84" s="7">
        <v>25</v>
      </c>
      <c r="C84" s="17">
        <v>39</v>
      </c>
      <c r="D84" s="9" t="str">
        <f t="shared" si="8"/>
        <v>Нория Н-25-39</v>
      </c>
      <c r="E84" s="10">
        <f t="shared" si="11"/>
        <v>5480765.6400000006</v>
      </c>
      <c r="F84" s="15">
        <v>517835</v>
      </c>
      <c r="G84" s="11">
        <f t="shared" si="12"/>
        <v>4384612.5120000001</v>
      </c>
      <c r="H84" s="12"/>
      <c r="I84" s="6" t="s">
        <v>7</v>
      </c>
      <c r="J84" s="7">
        <v>25</v>
      </c>
      <c r="K84" s="17">
        <v>39</v>
      </c>
      <c r="L84" s="9" t="str">
        <f t="shared" si="15"/>
        <v>Нория Н-25-39 (ц)</v>
      </c>
      <c r="M84" s="10">
        <f t="shared" si="13"/>
        <v>5923854.216</v>
      </c>
      <c r="N84" s="10">
        <f t="shared" si="14"/>
        <v>4739083.3728</v>
      </c>
      <c r="O84" s="11">
        <v>559699</v>
      </c>
      <c r="P84" s="12"/>
      <c r="X84" s="12"/>
    </row>
    <row r="85" spans="1:24" x14ac:dyDescent="0.35">
      <c r="A85" s="6" t="s">
        <v>6</v>
      </c>
      <c r="B85" s="7">
        <v>25</v>
      </c>
      <c r="C85" s="17">
        <v>40</v>
      </c>
      <c r="D85" s="9" t="str">
        <f t="shared" si="8"/>
        <v>Нория Н-25-40</v>
      </c>
      <c r="E85" s="10">
        <f t="shared" si="11"/>
        <v>5597104.9680000003</v>
      </c>
      <c r="F85" s="15">
        <v>528827</v>
      </c>
      <c r="G85" s="11">
        <f t="shared" si="12"/>
        <v>4477683.9744000006</v>
      </c>
      <c r="H85" s="12"/>
      <c r="I85" s="6" t="s">
        <v>7</v>
      </c>
      <c r="J85" s="7">
        <v>25</v>
      </c>
      <c r="K85" s="17">
        <v>40</v>
      </c>
      <c r="L85" s="9" t="str">
        <f t="shared" si="15"/>
        <v>Нория Н-25-40 (ц)</v>
      </c>
      <c r="M85" s="10">
        <f t="shared" si="13"/>
        <v>6024793.824</v>
      </c>
      <c r="N85" s="10">
        <f t="shared" si="14"/>
        <v>4819835.0592</v>
      </c>
      <c r="O85" s="11">
        <v>569236</v>
      </c>
      <c r="P85" s="12"/>
      <c r="X85" s="12"/>
    </row>
    <row r="86" spans="1:24" x14ac:dyDescent="0.35">
      <c r="A86" s="6" t="s">
        <v>6</v>
      </c>
      <c r="B86" s="7">
        <v>25</v>
      </c>
      <c r="C86" s="17">
        <v>41</v>
      </c>
      <c r="D86" s="9" t="str">
        <f t="shared" si="8"/>
        <v>Нория Н-25-41</v>
      </c>
      <c r="E86" s="10">
        <f t="shared" si="11"/>
        <v>5675934.6000000006</v>
      </c>
      <c r="F86" s="15">
        <v>536275</v>
      </c>
      <c r="G86" s="11">
        <f t="shared" si="12"/>
        <v>4540747.6800000006</v>
      </c>
      <c r="H86" s="12"/>
      <c r="I86" s="6" t="s">
        <v>7</v>
      </c>
      <c r="J86" s="7">
        <v>25</v>
      </c>
      <c r="K86" s="17">
        <v>41</v>
      </c>
      <c r="L86" s="9" t="str">
        <f t="shared" si="15"/>
        <v>Нория Н-25-41 (ц)</v>
      </c>
      <c r="M86" s="10">
        <f t="shared" si="13"/>
        <v>6125722.8480000012</v>
      </c>
      <c r="N86" s="10">
        <f t="shared" si="14"/>
        <v>4900578.2784000011</v>
      </c>
      <c r="O86" s="11">
        <v>578772</v>
      </c>
      <c r="P86" s="12"/>
      <c r="X86" s="12"/>
    </row>
    <row r="87" spans="1:24" x14ac:dyDescent="0.35">
      <c r="A87" s="6" t="s">
        <v>6</v>
      </c>
      <c r="B87" s="7">
        <v>25</v>
      </c>
      <c r="C87" s="17">
        <v>42</v>
      </c>
      <c r="D87" s="9" t="str">
        <f t="shared" si="8"/>
        <v>Нория Н-25-42</v>
      </c>
      <c r="E87" s="10">
        <f t="shared" si="11"/>
        <v>5773519.0800000001</v>
      </c>
      <c r="F87" s="15">
        <v>545495</v>
      </c>
      <c r="G87" s="11">
        <f t="shared" si="12"/>
        <v>4618815.2640000004</v>
      </c>
      <c r="H87" s="12"/>
      <c r="I87" s="6" t="s">
        <v>7</v>
      </c>
      <c r="J87" s="7">
        <v>25</v>
      </c>
      <c r="K87" s="17">
        <v>42</v>
      </c>
      <c r="L87" s="9" t="str">
        <f t="shared" si="15"/>
        <v>Нория Н-25-42 (ц)</v>
      </c>
      <c r="M87" s="10">
        <f t="shared" si="13"/>
        <v>6226662.4559999993</v>
      </c>
      <c r="N87" s="10">
        <f t="shared" si="14"/>
        <v>4981329.9647999993</v>
      </c>
      <c r="O87" s="11">
        <v>588309</v>
      </c>
      <c r="P87" s="12"/>
      <c r="X87" s="12"/>
    </row>
    <row r="88" spans="1:24" x14ac:dyDescent="0.35">
      <c r="A88" s="6" t="s">
        <v>6</v>
      </c>
      <c r="B88" s="7">
        <v>25</v>
      </c>
      <c r="C88" s="17">
        <v>43</v>
      </c>
      <c r="D88" s="9" t="str">
        <f t="shared" si="8"/>
        <v>Нория Н-25-43</v>
      </c>
      <c r="E88" s="10">
        <f t="shared" si="11"/>
        <v>5871103.5600000005</v>
      </c>
      <c r="F88" s="15">
        <v>554715</v>
      </c>
      <c r="G88" s="11">
        <f t="shared" si="12"/>
        <v>4696882.8480000002</v>
      </c>
      <c r="H88" s="12"/>
      <c r="I88" s="6" t="s">
        <v>7</v>
      </c>
      <c r="J88" s="7">
        <v>25</v>
      </c>
      <c r="K88" s="17">
        <v>43</v>
      </c>
      <c r="L88" s="9" t="str">
        <f t="shared" si="15"/>
        <v>Нория Н-25-43 (ц)</v>
      </c>
      <c r="M88" s="10">
        <f t="shared" si="13"/>
        <v>6327591.4800000004</v>
      </c>
      <c r="N88" s="10">
        <f t="shared" si="14"/>
        <v>5062073.1840000004</v>
      </c>
      <c r="O88" s="11">
        <v>597845</v>
      </c>
      <c r="P88" s="12"/>
      <c r="X88" s="12"/>
    </row>
    <row r="89" spans="1:24" x14ac:dyDescent="0.35">
      <c r="A89" s="6" t="s">
        <v>6</v>
      </c>
      <c r="B89" s="7">
        <v>25</v>
      </c>
      <c r="C89" s="17">
        <v>44</v>
      </c>
      <c r="D89" s="9" t="str">
        <f t="shared" si="8"/>
        <v>Нория Н-25-44</v>
      </c>
      <c r="E89" s="10">
        <f t="shared" si="11"/>
        <v>5968688.04</v>
      </c>
      <c r="F89" s="15">
        <v>563935</v>
      </c>
      <c r="G89" s="11">
        <f t="shared" si="12"/>
        <v>4774950.432</v>
      </c>
      <c r="H89" s="12"/>
      <c r="I89" s="6" t="s">
        <v>7</v>
      </c>
      <c r="J89" s="7">
        <v>25</v>
      </c>
      <c r="K89" s="17">
        <v>44</v>
      </c>
      <c r="L89" s="9" t="str">
        <f t="shared" si="15"/>
        <v>Нория Н-25-44 (ц)</v>
      </c>
      <c r="M89" s="10">
        <f t="shared" si="13"/>
        <v>6428520.5039999997</v>
      </c>
      <c r="N89" s="10">
        <f t="shared" si="14"/>
        <v>5142816.4031999996</v>
      </c>
      <c r="O89" s="11">
        <v>607381</v>
      </c>
      <c r="P89" s="12"/>
      <c r="X89" s="12"/>
    </row>
    <row r="90" spans="1:24" x14ac:dyDescent="0.35">
      <c r="A90" s="6" t="s">
        <v>6</v>
      </c>
      <c r="B90" s="7">
        <v>25</v>
      </c>
      <c r="C90" s="17">
        <v>45</v>
      </c>
      <c r="D90" s="9" t="str">
        <f t="shared" si="8"/>
        <v>Нория Н-25-45</v>
      </c>
      <c r="E90" s="10">
        <f t="shared" si="11"/>
        <v>6066261.9359999998</v>
      </c>
      <c r="F90" s="15">
        <v>573154</v>
      </c>
      <c r="G90" s="11">
        <f t="shared" si="12"/>
        <v>4853009.5488</v>
      </c>
      <c r="H90" s="12"/>
      <c r="I90" s="6" t="s">
        <v>7</v>
      </c>
      <c r="J90" s="7">
        <v>25</v>
      </c>
      <c r="K90" s="17">
        <v>45</v>
      </c>
      <c r="L90" s="9" t="str">
        <f t="shared" si="15"/>
        <v>Нория Н-25-45 (ц)</v>
      </c>
      <c r="M90" s="10">
        <f t="shared" si="13"/>
        <v>6529460.1120000007</v>
      </c>
      <c r="N90" s="10">
        <f t="shared" si="14"/>
        <v>5223568.0896000005</v>
      </c>
      <c r="O90" s="11">
        <v>616918</v>
      </c>
      <c r="P90" s="12"/>
      <c r="X90" s="12"/>
    </row>
    <row r="91" spans="1:24" x14ac:dyDescent="0.35">
      <c r="A91" s="6" t="s">
        <v>6</v>
      </c>
      <c r="B91" s="7">
        <v>25</v>
      </c>
      <c r="C91" s="17">
        <v>46</v>
      </c>
      <c r="D91" s="9" t="str">
        <f t="shared" si="8"/>
        <v>Нория Н-25-46</v>
      </c>
      <c r="E91" s="10">
        <f t="shared" si="11"/>
        <v>6163857.0000000009</v>
      </c>
      <c r="F91" s="15">
        <v>582375</v>
      </c>
      <c r="G91" s="11">
        <f t="shared" si="12"/>
        <v>4931085.6000000006</v>
      </c>
      <c r="H91" s="12"/>
      <c r="I91" s="6" t="s">
        <v>7</v>
      </c>
      <c r="J91" s="7">
        <v>25</v>
      </c>
      <c r="K91" s="17">
        <v>46</v>
      </c>
      <c r="L91" s="9" t="str">
        <f t="shared" si="15"/>
        <v>Нория Н-25-46 (ц)</v>
      </c>
      <c r="M91" s="10">
        <f t="shared" si="13"/>
        <v>6630399.7200000007</v>
      </c>
      <c r="N91" s="10">
        <f t="shared" si="14"/>
        <v>5304319.7760000005</v>
      </c>
      <c r="O91" s="11">
        <v>626455</v>
      </c>
      <c r="P91" s="12"/>
      <c r="X91" s="12"/>
    </row>
    <row r="92" spans="1:24" x14ac:dyDescent="0.35">
      <c r="A92" s="6" t="s">
        <v>6</v>
      </c>
      <c r="B92" s="7">
        <v>25</v>
      </c>
      <c r="C92" s="17">
        <v>47</v>
      </c>
      <c r="D92" s="9" t="str">
        <f t="shared" si="8"/>
        <v>Нория Н-25-47</v>
      </c>
      <c r="E92" s="10">
        <f t="shared" si="11"/>
        <v>6261441.4800000004</v>
      </c>
      <c r="F92" s="15">
        <v>591595</v>
      </c>
      <c r="G92" s="11">
        <f t="shared" si="12"/>
        <v>5009153.1840000004</v>
      </c>
      <c r="H92" s="12"/>
      <c r="I92" s="6" t="s">
        <v>7</v>
      </c>
      <c r="J92" s="7">
        <v>25</v>
      </c>
      <c r="K92" s="17">
        <v>47</v>
      </c>
      <c r="L92" s="9" t="str">
        <f t="shared" si="15"/>
        <v>Нория Н-25-47 (ц)</v>
      </c>
      <c r="M92" s="10">
        <f t="shared" si="13"/>
        <v>6731307.5760000004</v>
      </c>
      <c r="N92" s="10">
        <f t="shared" si="14"/>
        <v>5385046.0608000001</v>
      </c>
      <c r="O92" s="11">
        <v>635989</v>
      </c>
      <c r="P92" s="12"/>
      <c r="X92" s="12"/>
    </row>
    <row r="93" spans="1:24" x14ac:dyDescent="0.35">
      <c r="A93" s="6" t="s">
        <v>6</v>
      </c>
      <c r="B93" s="7">
        <v>25</v>
      </c>
      <c r="C93" s="17">
        <v>48</v>
      </c>
      <c r="D93" s="9" t="str">
        <f t="shared" si="8"/>
        <v>Нория Н-25-48</v>
      </c>
      <c r="E93" s="10">
        <f t="shared" si="11"/>
        <v>6359025.96</v>
      </c>
      <c r="F93" s="15">
        <v>600815</v>
      </c>
      <c r="G93" s="11">
        <f t="shared" si="12"/>
        <v>5087220.7680000002</v>
      </c>
      <c r="H93" s="12"/>
      <c r="I93" s="6" t="s">
        <v>7</v>
      </c>
      <c r="J93" s="7">
        <v>25</v>
      </c>
      <c r="K93" s="17">
        <v>48</v>
      </c>
      <c r="L93" s="9" t="str">
        <f t="shared" si="15"/>
        <v>Нория Н-25-48 (ц)</v>
      </c>
      <c r="M93" s="10">
        <f t="shared" si="13"/>
        <v>6832257.7680000011</v>
      </c>
      <c r="N93" s="10">
        <f t="shared" si="14"/>
        <v>5465806.2144000009</v>
      </c>
      <c r="O93" s="11">
        <v>645527</v>
      </c>
      <c r="P93" s="12"/>
      <c r="X93" s="12"/>
    </row>
    <row r="94" spans="1:24" x14ac:dyDescent="0.35">
      <c r="A94" s="6" t="s">
        <v>6</v>
      </c>
      <c r="B94" s="7">
        <v>25</v>
      </c>
      <c r="C94" s="17">
        <v>49</v>
      </c>
      <c r="D94" s="9" t="str">
        <f t="shared" si="8"/>
        <v>Нория Н-25-49</v>
      </c>
      <c r="E94" s="10">
        <f t="shared" si="11"/>
        <v>6456610.4399999995</v>
      </c>
      <c r="F94" s="15">
        <v>610035</v>
      </c>
      <c r="G94" s="11">
        <f t="shared" si="12"/>
        <v>5165288.352</v>
      </c>
      <c r="H94" s="12"/>
      <c r="I94" s="6" t="s">
        <v>7</v>
      </c>
      <c r="J94" s="7">
        <v>25</v>
      </c>
      <c r="K94" s="17">
        <v>49</v>
      </c>
      <c r="L94" s="9" t="str">
        <f t="shared" si="15"/>
        <v>Нория Н-25-49 (ц)</v>
      </c>
      <c r="M94" s="10">
        <f t="shared" si="13"/>
        <v>6933186.7920000004</v>
      </c>
      <c r="N94" s="10">
        <f t="shared" si="14"/>
        <v>5546549.4336000001</v>
      </c>
      <c r="O94" s="11">
        <v>655063</v>
      </c>
      <c r="P94" s="12"/>
      <c r="X94" s="12"/>
    </row>
    <row r="95" spans="1:24" x14ac:dyDescent="0.35">
      <c r="A95" s="6" t="s">
        <v>6</v>
      </c>
      <c r="B95" s="7">
        <v>25</v>
      </c>
      <c r="C95" s="17">
        <v>50</v>
      </c>
      <c r="D95" s="9" t="str">
        <f t="shared" si="8"/>
        <v>Нория Н-25-50</v>
      </c>
      <c r="E95" s="10">
        <f t="shared" si="11"/>
        <v>6554205.5039999997</v>
      </c>
      <c r="F95" s="15">
        <v>619256</v>
      </c>
      <c r="G95" s="11">
        <f t="shared" si="12"/>
        <v>5243364.4031999996</v>
      </c>
      <c r="H95" s="12"/>
      <c r="I95" s="6" t="s">
        <v>7</v>
      </c>
      <c r="J95" s="7">
        <v>25</v>
      </c>
      <c r="K95" s="17">
        <v>50</v>
      </c>
      <c r="L95" s="9" t="str">
        <f t="shared" si="15"/>
        <v>Нория Н-25-50 (ц)</v>
      </c>
      <c r="M95" s="10">
        <f t="shared" si="13"/>
        <v>7034115.8160000006</v>
      </c>
      <c r="N95" s="10">
        <f t="shared" si="14"/>
        <v>5627292.6528000003</v>
      </c>
      <c r="O95" s="11">
        <v>664599</v>
      </c>
      <c r="P95" s="12"/>
      <c r="X95" s="12"/>
    </row>
    <row r="96" spans="1:24" x14ac:dyDescent="0.35">
      <c r="A96" s="6" t="s">
        <v>6</v>
      </c>
      <c r="B96" s="7">
        <v>50</v>
      </c>
      <c r="C96" s="17">
        <v>4</v>
      </c>
      <c r="D96" s="9" t="str">
        <f t="shared" si="8"/>
        <v>Нория Н-50-4</v>
      </c>
      <c r="E96" s="10">
        <f t="shared" si="11"/>
        <v>1864667.9520000003</v>
      </c>
      <c r="F96" s="15">
        <v>176178</v>
      </c>
      <c r="G96" s="11">
        <f t="shared" si="12"/>
        <v>1491734.3616000002</v>
      </c>
      <c r="H96" s="12"/>
      <c r="I96" s="6" t="s">
        <v>7</v>
      </c>
      <c r="J96" s="7">
        <v>50</v>
      </c>
      <c r="K96" s="17">
        <v>4</v>
      </c>
      <c r="L96" s="9" t="str">
        <f t="shared" si="15"/>
        <v>Нория Н-50-4 (ц)</v>
      </c>
      <c r="M96" s="10">
        <f t="shared" si="13"/>
        <v>2093991.4800000002</v>
      </c>
      <c r="N96" s="10">
        <f t="shared" si="14"/>
        <v>1675193.1840000001</v>
      </c>
      <c r="O96" s="10">
        <v>197845</v>
      </c>
      <c r="P96" s="12"/>
      <c r="X96" s="12"/>
    </row>
    <row r="97" spans="1:24" x14ac:dyDescent="0.35">
      <c r="A97" s="6" t="s">
        <v>6</v>
      </c>
      <c r="B97" s="7">
        <v>50</v>
      </c>
      <c r="C97" s="13">
        <v>5</v>
      </c>
      <c r="D97" s="9" t="str">
        <f t="shared" si="8"/>
        <v>Нория Н-50-5</v>
      </c>
      <c r="E97" s="10">
        <f t="shared" si="11"/>
        <v>1957510.8000000003</v>
      </c>
      <c r="F97" s="15">
        <v>184950</v>
      </c>
      <c r="G97" s="11">
        <f t="shared" si="12"/>
        <v>1566008.6400000001</v>
      </c>
      <c r="H97" s="12"/>
      <c r="I97" s="6" t="s">
        <v>7</v>
      </c>
      <c r="J97" s="7">
        <v>50</v>
      </c>
      <c r="K97" s="17">
        <v>5</v>
      </c>
      <c r="L97" s="9" t="str">
        <f t="shared" si="15"/>
        <v>Нория Н-50-5 (ц)</v>
      </c>
      <c r="M97" s="10">
        <f t="shared" si="13"/>
        <v>2209558.176</v>
      </c>
      <c r="N97" s="10">
        <f t="shared" si="14"/>
        <v>1767646.5408000001</v>
      </c>
      <c r="O97" s="10">
        <v>208764</v>
      </c>
      <c r="P97" s="12"/>
      <c r="X97" s="12"/>
    </row>
    <row r="98" spans="1:24" x14ac:dyDescent="0.35">
      <c r="A98" s="6" t="s">
        <v>6</v>
      </c>
      <c r="B98" s="7">
        <v>50</v>
      </c>
      <c r="C98" s="13">
        <v>6</v>
      </c>
      <c r="D98" s="9" t="str">
        <f t="shared" si="8"/>
        <v>Нория Н-50-6</v>
      </c>
      <c r="E98" s="10">
        <f t="shared" si="11"/>
        <v>2073564.36</v>
      </c>
      <c r="F98" s="15">
        <v>195915</v>
      </c>
      <c r="G98" s="11">
        <f t="shared" si="12"/>
        <v>1658851.4880000001</v>
      </c>
      <c r="H98" s="12"/>
      <c r="I98" s="6" t="s">
        <v>7</v>
      </c>
      <c r="J98" s="7">
        <v>50</v>
      </c>
      <c r="K98" s="13">
        <v>6</v>
      </c>
      <c r="L98" s="9" t="str">
        <f t="shared" ref="L98:L124" si="16">CONCATENATE("Нория Н-",J98,"-",K98," (ц)")</f>
        <v>Нория Н-50-6 (ц)</v>
      </c>
      <c r="M98" s="10">
        <f t="shared" si="13"/>
        <v>2324267.568</v>
      </c>
      <c r="N98" s="10">
        <f t="shared" si="14"/>
        <v>1859414.0544</v>
      </c>
      <c r="O98" s="10">
        <v>219602</v>
      </c>
      <c r="P98" s="12"/>
      <c r="X98" s="12"/>
    </row>
    <row r="99" spans="1:24" x14ac:dyDescent="0.35">
      <c r="A99" s="6" t="s">
        <v>6</v>
      </c>
      <c r="B99" s="7">
        <v>50</v>
      </c>
      <c r="C99" s="17">
        <v>7</v>
      </c>
      <c r="D99" s="9" t="str">
        <f t="shared" si="8"/>
        <v>Нория Н-50-7</v>
      </c>
      <c r="E99" s="10">
        <f t="shared" si="11"/>
        <v>2174154.696</v>
      </c>
      <c r="F99" s="15">
        <v>205419</v>
      </c>
      <c r="G99" s="11">
        <f t="shared" si="12"/>
        <v>1739323.7568000001</v>
      </c>
      <c r="H99" s="12"/>
      <c r="I99" s="6" t="s">
        <v>7</v>
      </c>
      <c r="J99" s="7">
        <v>50</v>
      </c>
      <c r="K99" s="17">
        <v>7</v>
      </c>
      <c r="L99" s="9" t="str">
        <f t="shared" si="16"/>
        <v>Нория Н-50-7 (ц)</v>
      </c>
      <c r="M99" s="10">
        <f t="shared" si="13"/>
        <v>2439834.2640000004</v>
      </c>
      <c r="N99" s="10">
        <f t="shared" si="14"/>
        <v>1951867.4112000002</v>
      </c>
      <c r="O99" s="10">
        <v>230521</v>
      </c>
      <c r="P99" s="12"/>
      <c r="X99" s="12"/>
    </row>
    <row r="100" spans="1:24" x14ac:dyDescent="0.35">
      <c r="A100" s="6" t="s">
        <v>6</v>
      </c>
      <c r="B100" s="7">
        <v>50</v>
      </c>
      <c r="C100" s="17">
        <v>8</v>
      </c>
      <c r="D100" s="9" t="str">
        <f t="shared" si="8"/>
        <v>Нория Н-50-8</v>
      </c>
      <c r="E100" s="10">
        <f t="shared" si="11"/>
        <v>2282471.352</v>
      </c>
      <c r="F100" s="15">
        <v>215653</v>
      </c>
      <c r="G100" s="11">
        <f t="shared" si="12"/>
        <v>1825977.0816000002</v>
      </c>
      <c r="H100" s="12"/>
      <c r="I100" s="6" t="s">
        <v>7</v>
      </c>
      <c r="J100" s="7">
        <v>50</v>
      </c>
      <c r="K100" s="17">
        <v>8</v>
      </c>
      <c r="L100" s="9" t="str">
        <f t="shared" si="16"/>
        <v>Нория Н-50-8 (ц)</v>
      </c>
      <c r="M100" s="10">
        <f t="shared" si="13"/>
        <v>2555400.96</v>
      </c>
      <c r="N100" s="10">
        <f t="shared" si="14"/>
        <v>2044320.7680000002</v>
      </c>
      <c r="O100" s="10">
        <v>241440</v>
      </c>
      <c r="P100" s="12"/>
      <c r="X100" s="12"/>
    </row>
    <row r="101" spans="1:24" x14ac:dyDescent="0.35">
      <c r="A101" s="6" t="s">
        <v>6</v>
      </c>
      <c r="B101" s="7">
        <v>50</v>
      </c>
      <c r="C101" s="17">
        <v>9</v>
      </c>
      <c r="D101" s="9" t="str">
        <f t="shared" si="8"/>
        <v>Нория Н-50-9</v>
      </c>
      <c r="E101" s="10">
        <f t="shared" si="11"/>
        <v>2375314.2000000002</v>
      </c>
      <c r="F101" s="15">
        <v>224425</v>
      </c>
      <c r="G101" s="11">
        <f t="shared" si="12"/>
        <v>1900251.36</v>
      </c>
      <c r="H101" s="12"/>
      <c r="I101" s="6" t="s">
        <v>7</v>
      </c>
      <c r="J101" s="7">
        <v>50</v>
      </c>
      <c r="K101" s="17">
        <v>9</v>
      </c>
      <c r="L101" s="9" t="str">
        <f t="shared" si="16"/>
        <v>Нория Н-50-9 (ц)</v>
      </c>
      <c r="M101" s="10">
        <f t="shared" si="13"/>
        <v>2717537.2560000001</v>
      </c>
      <c r="N101" s="10">
        <f t="shared" si="14"/>
        <v>2174029.8048</v>
      </c>
      <c r="O101" s="10">
        <v>256759</v>
      </c>
      <c r="P101" s="12"/>
      <c r="X101" s="12"/>
    </row>
    <row r="102" spans="1:24" x14ac:dyDescent="0.35">
      <c r="A102" s="6" t="s">
        <v>6</v>
      </c>
      <c r="B102" s="7">
        <v>50</v>
      </c>
      <c r="C102" s="17">
        <v>10</v>
      </c>
      <c r="D102" s="9" t="str">
        <f t="shared" si="8"/>
        <v>Нория Н-50-10</v>
      </c>
      <c r="E102" s="10">
        <f t="shared" si="11"/>
        <v>2475893.9520000005</v>
      </c>
      <c r="F102" s="15">
        <v>233928</v>
      </c>
      <c r="G102" s="11">
        <f t="shared" si="12"/>
        <v>1980715.1616000002</v>
      </c>
      <c r="H102" s="12"/>
      <c r="I102" s="6" t="s">
        <v>7</v>
      </c>
      <c r="J102" s="7">
        <v>50</v>
      </c>
      <c r="K102" s="17">
        <v>10</v>
      </c>
      <c r="L102" s="9" t="str">
        <f t="shared" si="16"/>
        <v>Нория Н-50-10 (ц)</v>
      </c>
      <c r="M102" s="10">
        <f t="shared" si="13"/>
        <v>2832236.0640000002</v>
      </c>
      <c r="N102" s="10">
        <f t="shared" si="14"/>
        <v>2265788.8512000004</v>
      </c>
      <c r="O102" s="10">
        <v>267596</v>
      </c>
      <c r="P102" s="12"/>
      <c r="X102" s="12"/>
    </row>
    <row r="103" spans="1:24" x14ac:dyDescent="0.35">
      <c r="A103" s="6" t="s">
        <v>6</v>
      </c>
      <c r="B103" s="7">
        <v>50</v>
      </c>
      <c r="C103" s="17">
        <v>11</v>
      </c>
      <c r="D103" s="9" t="str">
        <f t="shared" si="8"/>
        <v>Нория Н-50-11</v>
      </c>
      <c r="E103" s="10">
        <f t="shared" si="11"/>
        <v>2561010.48</v>
      </c>
      <c r="F103" s="15">
        <v>241970</v>
      </c>
      <c r="G103" s="11">
        <f t="shared" si="12"/>
        <v>2048808.3840000001</v>
      </c>
      <c r="H103" s="12"/>
      <c r="I103" s="6" t="s">
        <v>7</v>
      </c>
      <c r="J103" s="7">
        <v>50</v>
      </c>
      <c r="K103" s="17">
        <v>11</v>
      </c>
      <c r="L103" s="9" t="str">
        <f t="shared" si="16"/>
        <v>Нория Н-50-11 (ц)</v>
      </c>
      <c r="M103" s="10">
        <f t="shared" si="13"/>
        <v>2946956.0400000005</v>
      </c>
      <c r="N103" s="10">
        <f t="shared" si="14"/>
        <v>2357564.8320000004</v>
      </c>
      <c r="O103" s="10">
        <v>278435</v>
      </c>
      <c r="P103" s="12"/>
      <c r="X103" s="12"/>
    </row>
    <row r="104" spans="1:24" x14ac:dyDescent="0.35">
      <c r="A104" s="6" t="s">
        <v>6</v>
      </c>
      <c r="B104" s="7">
        <v>50</v>
      </c>
      <c r="C104" s="17">
        <v>12</v>
      </c>
      <c r="D104" s="9" t="str">
        <f t="shared" si="8"/>
        <v>Нория Н-50-12</v>
      </c>
      <c r="E104" s="10">
        <f t="shared" si="11"/>
        <v>2653853.3279999997</v>
      </c>
      <c r="F104" s="15">
        <v>250742</v>
      </c>
      <c r="G104" s="11">
        <f t="shared" si="12"/>
        <v>2123082.6623999998</v>
      </c>
      <c r="H104" s="12"/>
      <c r="I104" s="6" t="s">
        <v>7</v>
      </c>
      <c r="J104" s="7">
        <v>50</v>
      </c>
      <c r="K104" s="17">
        <v>12</v>
      </c>
      <c r="L104" s="9" t="str">
        <f t="shared" si="16"/>
        <v>Нория Н-50-12 (ц)</v>
      </c>
      <c r="M104" s="10">
        <f t="shared" si="13"/>
        <v>3063380.04</v>
      </c>
      <c r="N104" s="10">
        <f t="shared" si="14"/>
        <v>2450704.0320000001</v>
      </c>
      <c r="O104" s="10">
        <v>289435</v>
      </c>
      <c r="P104" s="12"/>
      <c r="X104" s="12"/>
    </row>
    <row r="105" spans="1:24" x14ac:dyDescent="0.35">
      <c r="A105" s="6" t="s">
        <v>6</v>
      </c>
      <c r="B105" s="7">
        <v>50</v>
      </c>
      <c r="C105" s="17">
        <v>13</v>
      </c>
      <c r="D105" s="9" t="str">
        <f t="shared" si="8"/>
        <v>Нория Н-50-13</v>
      </c>
      <c r="E105" s="10">
        <f t="shared" si="11"/>
        <v>2762169.9840000002</v>
      </c>
      <c r="F105" s="15">
        <v>260976</v>
      </c>
      <c r="G105" s="11">
        <f t="shared" si="12"/>
        <v>2209735.9872000003</v>
      </c>
      <c r="H105" s="12"/>
      <c r="I105" s="6" t="s">
        <v>7</v>
      </c>
      <c r="J105" s="7">
        <v>50</v>
      </c>
      <c r="K105" s="17">
        <v>13</v>
      </c>
      <c r="L105" s="9" t="str">
        <f t="shared" si="16"/>
        <v>Нория Н-50-13 (ц)</v>
      </c>
      <c r="M105" s="10">
        <f t="shared" si="13"/>
        <v>3178078.8480000002</v>
      </c>
      <c r="N105" s="10">
        <f t="shared" si="14"/>
        <v>2542463.0784</v>
      </c>
      <c r="O105" s="10">
        <v>300272</v>
      </c>
      <c r="P105" s="12"/>
      <c r="X105" s="12"/>
    </row>
    <row r="106" spans="1:24" x14ac:dyDescent="0.35">
      <c r="A106" s="6" t="s">
        <v>6</v>
      </c>
      <c r="B106" s="7">
        <v>50</v>
      </c>
      <c r="C106" s="17">
        <v>14</v>
      </c>
      <c r="D106" s="9" t="str">
        <f t="shared" si="8"/>
        <v>Нория Н-50-14</v>
      </c>
      <c r="E106" s="10">
        <f t="shared" si="11"/>
        <v>2863734.0480000004</v>
      </c>
      <c r="F106" s="15">
        <v>270572</v>
      </c>
      <c r="G106" s="11">
        <f t="shared" si="12"/>
        <v>2290987.2384000001</v>
      </c>
      <c r="H106" s="12"/>
      <c r="I106" s="6" t="s">
        <v>7</v>
      </c>
      <c r="J106" s="7">
        <v>50</v>
      </c>
      <c r="K106" s="17">
        <v>14</v>
      </c>
      <c r="L106" s="9" t="str">
        <f t="shared" si="16"/>
        <v>Нория Н-50-14 (ц)</v>
      </c>
      <c r="M106" s="10">
        <f t="shared" si="13"/>
        <v>3293645.5440000002</v>
      </c>
      <c r="N106" s="10">
        <f t="shared" si="14"/>
        <v>2634916.4352000002</v>
      </c>
      <c r="O106" s="10">
        <v>311191</v>
      </c>
      <c r="P106" s="12"/>
      <c r="X106" s="12"/>
    </row>
    <row r="107" spans="1:24" x14ac:dyDescent="0.35">
      <c r="A107" s="6" t="s">
        <v>6</v>
      </c>
      <c r="B107" s="7">
        <v>50</v>
      </c>
      <c r="C107" s="17">
        <v>15</v>
      </c>
      <c r="D107" s="9" t="str">
        <f t="shared" si="8"/>
        <v>Нория Н-50-15</v>
      </c>
      <c r="E107" s="10">
        <f t="shared" si="11"/>
        <v>3088432.3679999998</v>
      </c>
      <c r="F107" s="15">
        <v>291802</v>
      </c>
      <c r="G107" s="11">
        <f t="shared" si="12"/>
        <v>2470745.8943999996</v>
      </c>
      <c r="H107" s="12"/>
      <c r="I107" s="6" t="s">
        <v>7</v>
      </c>
      <c r="J107" s="7">
        <v>50</v>
      </c>
      <c r="K107" s="17">
        <v>15</v>
      </c>
      <c r="L107" s="9" t="str">
        <f t="shared" si="16"/>
        <v>Нория Н-50-15 (ц)</v>
      </c>
      <c r="M107" s="10">
        <f t="shared" si="13"/>
        <v>3617060.8319999999</v>
      </c>
      <c r="N107" s="10">
        <f t="shared" si="14"/>
        <v>2893648.6655999999</v>
      </c>
      <c r="O107" s="10">
        <v>341748</v>
      </c>
      <c r="P107" s="12"/>
      <c r="X107" s="12"/>
    </row>
    <row r="108" spans="1:24" x14ac:dyDescent="0.35">
      <c r="A108" s="6" t="s">
        <v>6</v>
      </c>
      <c r="B108" s="7">
        <v>50</v>
      </c>
      <c r="C108" s="17">
        <v>16</v>
      </c>
      <c r="D108" s="9" t="str">
        <f t="shared" si="8"/>
        <v>Нория Н-50-16</v>
      </c>
      <c r="E108" s="10">
        <f t="shared" si="11"/>
        <v>3201173.1359999999</v>
      </c>
      <c r="F108" s="15">
        <v>302454</v>
      </c>
      <c r="G108" s="11">
        <f t="shared" si="12"/>
        <v>2560938.5088</v>
      </c>
      <c r="H108" s="12"/>
      <c r="I108" s="6" t="s">
        <v>7</v>
      </c>
      <c r="J108" s="7">
        <v>50</v>
      </c>
      <c r="K108" s="17">
        <v>16</v>
      </c>
      <c r="L108" s="9" t="str">
        <f t="shared" si="16"/>
        <v>Нория Н-50-16 (ц)</v>
      </c>
      <c r="M108" s="10">
        <f t="shared" si="13"/>
        <v>3731759.6400000006</v>
      </c>
      <c r="N108" s="10">
        <f t="shared" si="14"/>
        <v>2985407.7120000003</v>
      </c>
      <c r="O108" s="10">
        <v>352585</v>
      </c>
      <c r="P108" s="12"/>
      <c r="X108" s="12"/>
    </row>
    <row r="109" spans="1:24" x14ac:dyDescent="0.35">
      <c r="A109" s="6" t="s">
        <v>6</v>
      </c>
      <c r="B109" s="7">
        <v>50</v>
      </c>
      <c r="C109" s="17">
        <v>17</v>
      </c>
      <c r="D109" s="9" t="str">
        <f t="shared" ref="D109:D212" si="17">CONCATENATE("Нория Н-",B109,"-",C109)</f>
        <v>Нория Н-50-17</v>
      </c>
      <c r="E109" s="10">
        <f t="shared" si="11"/>
        <v>3297593.3760000002</v>
      </c>
      <c r="F109" s="15">
        <v>311564</v>
      </c>
      <c r="G109" s="11">
        <f t="shared" si="12"/>
        <v>2638074.7008000002</v>
      </c>
      <c r="H109" s="12"/>
      <c r="I109" s="6" t="s">
        <v>7</v>
      </c>
      <c r="J109" s="7">
        <v>50</v>
      </c>
      <c r="K109" s="17">
        <v>17</v>
      </c>
      <c r="L109" s="9" t="str">
        <f t="shared" si="16"/>
        <v>Нория Н-50-17 (ц)</v>
      </c>
      <c r="M109" s="10">
        <f t="shared" si="13"/>
        <v>3847326.3360000001</v>
      </c>
      <c r="N109" s="10">
        <f t="shared" si="14"/>
        <v>3077861.0688</v>
      </c>
      <c r="O109" s="10">
        <v>363504</v>
      </c>
      <c r="P109" s="12"/>
      <c r="X109" s="12"/>
    </row>
    <row r="110" spans="1:24" x14ac:dyDescent="0.35">
      <c r="A110" s="6" t="s">
        <v>6</v>
      </c>
      <c r="B110" s="7">
        <v>50</v>
      </c>
      <c r="C110" s="17">
        <v>18</v>
      </c>
      <c r="D110" s="9" t="str">
        <f t="shared" si="17"/>
        <v>Нория Н-50-18</v>
      </c>
      <c r="E110" s="10">
        <f t="shared" si="11"/>
        <v>3414440.736</v>
      </c>
      <c r="F110" s="15">
        <v>322604</v>
      </c>
      <c r="G110" s="11">
        <f t="shared" si="12"/>
        <v>2731552.5888</v>
      </c>
      <c r="H110" s="12"/>
      <c r="I110" s="6" t="s">
        <v>7</v>
      </c>
      <c r="J110" s="7">
        <v>50</v>
      </c>
      <c r="K110" s="17">
        <v>18</v>
      </c>
      <c r="L110" s="9" t="str">
        <f t="shared" si="16"/>
        <v>Нория Н-50-18 (ц)</v>
      </c>
      <c r="M110" s="10">
        <f t="shared" si="13"/>
        <v>3962903.6159999995</v>
      </c>
      <c r="N110" s="10">
        <f t="shared" si="14"/>
        <v>3170322.8927999996</v>
      </c>
      <c r="O110" s="10">
        <v>374424</v>
      </c>
      <c r="P110" s="12"/>
      <c r="X110" s="12"/>
    </row>
    <row r="111" spans="1:24" x14ac:dyDescent="0.35">
      <c r="A111" s="6" t="s">
        <v>6</v>
      </c>
      <c r="B111" s="7">
        <v>50</v>
      </c>
      <c r="C111" s="17">
        <v>19</v>
      </c>
      <c r="D111" s="9" t="str">
        <f t="shared" si="17"/>
        <v>Нория Н-50-19</v>
      </c>
      <c r="E111" s="10">
        <f t="shared" si="11"/>
        <v>3519010.6560000004</v>
      </c>
      <c r="F111" s="15">
        <v>332484</v>
      </c>
      <c r="G111" s="11">
        <f t="shared" si="12"/>
        <v>2815208.5248000002</v>
      </c>
      <c r="H111" s="12"/>
      <c r="I111" s="6" t="s">
        <v>7</v>
      </c>
      <c r="J111" s="7">
        <v>50</v>
      </c>
      <c r="K111" s="17">
        <v>19</v>
      </c>
      <c r="L111" s="9" t="str">
        <f t="shared" si="16"/>
        <v>Нория Н-50-19 (ц)</v>
      </c>
      <c r="M111" s="10">
        <f t="shared" si="13"/>
        <v>4077591.8400000008</v>
      </c>
      <c r="N111" s="10">
        <f t="shared" si="14"/>
        <v>3262073.4720000005</v>
      </c>
      <c r="O111" s="10">
        <v>385260</v>
      </c>
      <c r="P111" s="12"/>
      <c r="X111" s="12"/>
    </row>
    <row r="112" spans="1:24" x14ac:dyDescent="0.35">
      <c r="A112" s="6" t="s">
        <v>6</v>
      </c>
      <c r="B112" s="7">
        <v>50</v>
      </c>
      <c r="C112" s="17">
        <v>20</v>
      </c>
      <c r="D112" s="9" t="str">
        <f t="shared" si="17"/>
        <v>Нория Н-50-20</v>
      </c>
      <c r="E112" s="10">
        <f t="shared" si="11"/>
        <v>3618690.7680000002</v>
      </c>
      <c r="F112" s="15">
        <v>341902</v>
      </c>
      <c r="G112" s="11">
        <f t="shared" si="12"/>
        <v>2894952.6144000003</v>
      </c>
      <c r="H112" s="12"/>
      <c r="I112" s="6" t="s">
        <v>7</v>
      </c>
      <c r="J112" s="7">
        <v>50</v>
      </c>
      <c r="K112" s="17">
        <v>20</v>
      </c>
      <c r="L112" s="9" t="str">
        <f t="shared" si="16"/>
        <v>Нория Н-50-20 (ц)</v>
      </c>
      <c r="M112" s="10">
        <f t="shared" si="13"/>
        <v>4193158.5360000003</v>
      </c>
      <c r="N112" s="10">
        <f t="shared" si="14"/>
        <v>3354526.8288000003</v>
      </c>
      <c r="O112" s="10">
        <v>396179</v>
      </c>
      <c r="P112" s="12"/>
      <c r="X112" s="12"/>
    </row>
    <row r="113" spans="1:24" x14ac:dyDescent="0.35">
      <c r="A113" s="6" t="s">
        <v>6</v>
      </c>
      <c r="B113" s="7">
        <v>50</v>
      </c>
      <c r="C113" s="17">
        <v>21</v>
      </c>
      <c r="D113" s="9" t="str">
        <f t="shared" si="17"/>
        <v>Нория Н-50-21</v>
      </c>
      <c r="E113" s="10">
        <f t="shared" si="11"/>
        <v>3723271.2720000003</v>
      </c>
      <c r="F113" s="15">
        <v>351783</v>
      </c>
      <c r="G113" s="11">
        <f t="shared" si="12"/>
        <v>2978617.0176000004</v>
      </c>
      <c r="H113" s="12"/>
      <c r="I113" s="6" t="s">
        <v>7</v>
      </c>
      <c r="J113" s="7">
        <v>50</v>
      </c>
      <c r="K113" s="17">
        <v>21</v>
      </c>
      <c r="L113" s="9" t="str">
        <f t="shared" si="16"/>
        <v>Нория Н-50-21 (ц)</v>
      </c>
      <c r="M113" s="10">
        <f t="shared" si="13"/>
        <v>4282857.9360000007</v>
      </c>
      <c r="N113" s="10">
        <f t="shared" si="14"/>
        <v>3426286.3488000003</v>
      </c>
      <c r="O113" s="10">
        <v>404654</v>
      </c>
      <c r="P113" s="12"/>
      <c r="X113" s="12"/>
    </row>
    <row r="114" spans="1:24" x14ac:dyDescent="0.35">
      <c r="A114" s="6" t="s">
        <v>6</v>
      </c>
      <c r="B114" s="7">
        <v>50</v>
      </c>
      <c r="C114" s="17">
        <v>22</v>
      </c>
      <c r="D114" s="9" t="str">
        <f t="shared" si="17"/>
        <v>Нория Н-50-22</v>
      </c>
      <c r="E114" s="10">
        <f t="shared" si="11"/>
        <v>3835207.656</v>
      </c>
      <c r="F114" s="15">
        <v>362359</v>
      </c>
      <c r="G114" s="11">
        <f t="shared" si="12"/>
        <v>3068166.1247999999</v>
      </c>
      <c r="H114" s="12"/>
      <c r="I114" s="6" t="s">
        <v>7</v>
      </c>
      <c r="J114" s="7">
        <v>50</v>
      </c>
      <c r="K114" s="17">
        <v>22</v>
      </c>
      <c r="L114" s="9" t="str">
        <f t="shared" si="16"/>
        <v>Нория Н-50-22 (ц)</v>
      </c>
      <c r="M114" s="10">
        <f t="shared" si="13"/>
        <v>4423434.6239999998</v>
      </c>
      <c r="N114" s="10">
        <f t="shared" si="14"/>
        <v>3538747.6992000001</v>
      </c>
      <c r="O114" s="10">
        <v>417936</v>
      </c>
      <c r="P114" s="12"/>
      <c r="X114" s="12"/>
    </row>
    <row r="115" spans="1:24" x14ac:dyDescent="0.35">
      <c r="A115" s="6" t="s">
        <v>6</v>
      </c>
      <c r="B115" s="7">
        <v>50</v>
      </c>
      <c r="C115" s="17">
        <v>23</v>
      </c>
      <c r="D115" s="9" t="str">
        <f t="shared" si="17"/>
        <v>Нория Н-50-23</v>
      </c>
      <c r="E115" s="10">
        <f t="shared" si="11"/>
        <v>3941418.0959999999</v>
      </c>
      <c r="F115" s="15">
        <v>372394</v>
      </c>
      <c r="G115" s="11">
        <f t="shared" si="12"/>
        <v>3153134.4767999998</v>
      </c>
      <c r="H115" s="12"/>
      <c r="I115" s="6" t="s">
        <v>7</v>
      </c>
      <c r="J115" s="7">
        <v>50</v>
      </c>
      <c r="K115" s="17">
        <v>23</v>
      </c>
      <c r="L115" s="9" t="str">
        <f t="shared" si="16"/>
        <v>Нория Н-50-23 (ц)</v>
      </c>
      <c r="M115" s="10">
        <f t="shared" si="13"/>
        <v>4539858.6239999998</v>
      </c>
      <c r="N115" s="10">
        <f t="shared" si="14"/>
        <v>3631886.8991999999</v>
      </c>
      <c r="O115" s="10">
        <v>428936</v>
      </c>
      <c r="P115" s="12"/>
      <c r="X115" s="12"/>
    </row>
    <row r="116" spans="1:24" x14ac:dyDescent="0.35">
      <c r="A116" s="6" t="s">
        <v>6</v>
      </c>
      <c r="B116" s="7">
        <v>50</v>
      </c>
      <c r="C116" s="17">
        <v>24</v>
      </c>
      <c r="D116" s="9" t="str">
        <f t="shared" si="17"/>
        <v>Нория Н-50-24</v>
      </c>
      <c r="E116" s="10">
        <f t="shared" si="11"/>
        <v>4181643.1439999999</v>
      </c>
      <c r="F116" s="15">
        <v>395091</v>
      </c>
      <c r="G116" s="11">
        <f t="shared" si="12"/>
        <v>3345314.5151999998</v>
      </c>
      <c r="H116" s="12"/>
      <c r="I116" s="6" t="s">
        <v>7</v>
      </c>
      <c r="J116" s="7">
        <v>50</v>
      </c>
      <c r="K116" s="17">
        <v>24</v>
      </c>
      <c r="L116" s="9" t="str">
        <f t="shared" si="16"/>
        <v>Нория Н-50-24 (ц)</v>
      </c>
      <c r="M116" s="10">
        <f t="shared" si="13"/>
        <v>4931403.12</v>
      </c>
      <c r="N116" s="10">
        <f t="shared" si="14"/>
        <v>3945122.4960000003</v>
      </c>
      <c r="O116" s="10">
        <v>465930</v>
      </c>
      <c r="P116" s="12"/>
      <c r="X116" s="12"/>
    </row>
    <row r="117" spans="1:24" x14ac:dyDescent="0.35">
      <c r="A117" s="6" t="s">
        <v>6</v>
      </c>
      <c r="B117" s="7">
        <v>50</v>
      </c>
      <c r="C117" s="17">
        <v>25</v>
      </c>
      <c r="D117" s="9" t="str">
        <f t="shared" si="17"/>
        <v>Нория Н-50-25</v>
      </c>
      <c r="E117" s="10">
        <f t="shared" si="11"/>
        <v>4289483.5200000005</v>
      </c>
      <c r="F117" s="15">
        <v>405280</v>
      </c>
      <c r="G117" s="11">
        <f t="shared" si="12"/>
        <v>3431586.8160000001</v>
      </c>
      <c r="H117" s="12"/>
      <c r="I117" s="6" t="s">
        <v>7</v>
      </c>
      <c r="J117" s="7">
        <v>50</v>
      </c>
      <c r="K117" s="17">
        <v>25</v>
      </c>
      <c r="L117" s="9" t="str">
        <f t="shared" si="16"/>
        <v>Нория Н-50-25 (ц)</v>
      </c>
      <c r="M117" s="10">
        <f t="shared" si="13"/>
        <v>5046980.4000000004</v>
      </c>
      <c r="N117" s="10">
        <f t="shared" si="14"/>
        <v>4037584.3200000003</v>
      </c>
      <c r="O117" s="10">
        <v>476850</v>
      </c>
      <c r="P117" s="12"/>
      <c r="X117" s="12"/>
    </row>
    <row r="118" spans="1:24" x14ac:dyDescent="0.35">
      <c r="A118" s="6" t="s">
        <v>6</v>
      </c>
      <c r="B118" s="7">
        <v>50</v>
      </c>
      <c r="C118" s="17">
        <v>26</v>
      </c>
      <c r="D118" s="9" t="str">
        <f t="shared" si="17"/>
        <v>Нория Н-50-26</v>
      </c>
      <c r="E118" s="10">
        <f t="shared" si="11"/>
        <v>4408775.784</v>
      </c>
      <c r="F118" s="15">
        <v>416551</v>
      </c>
      <c r="G118" s="11">
        <f t="shared" si="12"/>
        <v>3527020.6272</v>
      </c>
      <c r="H118" s="12"/>
      <c r="I118" s="6" t="s">
        <v>7</v>
      </c>
      <c r="J118" s="7">
        <v>50</v>
      </c>
      <c r="K118" s="17">
        <v>26</v>
      </c>
      <c r="L118" s="9" t="str">
        <f t="shared" si="16"/>
        <v>Нория Н-50-26 (ц)</v>
      </c>
      <c r="M118" s="10">
        <f t="shared" si="13"/>
        <v>5162547.0959999999</v>
      </c>
      <c r="N118" s="10">
        <f t="shared" si="14"/>
        <v>4130037.6768</v>
      </c>
      <c r="O118" s="10">
        <v>487769</v>
      </c>
      <c r="P118" s="12"/>
      <c r="X118" s="12"/>
    </row>
    <row r="119" spans="1:24" x14ac:dyDescent="0.35">
      <c r="A119" s="6" t="s">
        <v>6</v>
      </c>
      <c r="B119" s="7">
        <v>50</v>
      </c>
      <c r="C119" s="17">
        <v>27</v>
      </c>
      <c r="D119" s="9" t="str">
        <f t="shared" si="17"/>
        <v>Нория Н-50-27</v>
      </c>
      <c r="E119" s="10">
        <f t="shared" si="11"/>
        <v>4504370.4720000001</v>
      </c>
      <c r="F119" s="15">
        <v>425583</v>
      </c>
      <c r="G119" s="11">
        <f t="shared" si="12"/>
        <v>3603496.3776000002</v>
      </c>
      <c r="H119" s="12"/>
      <c r="I119" s="6" t="s">
        <v>7</v>
      </c>
      <c r="J119" s="7">
        <v>50</v>
      </c>
      <c r="K119" s="17">
        <v>27</v>
      </c>
      <c r="L119" s="9" t="str">
        <f t="shared" si="16"/>
        <v>Нория Н-50-27 (ц)</v>
      </c>
      <c r="M119" s="10">
        <f t="shared" si="13"/>
        <v>5277256.4880000008</v>
      </c>
      <c r="N119" s="10">
        <f t="shared" si="14"/>
        <v>4221805.1904000007</v>
      </c>
      <c r="O119" s="10">
        <v>498607</v>
      </c>
      <c r="P119" s="12"/>
      <c r="X119" s="12"/>
    </row>
    <row r="120" spans="1:24" x14ac:dyDescent="0.35">
      <c r="A120" s="6" t="s">
        <v>6</v>
      </c>
      <c r="B120" s="7">
        <v>50</v>
      </c>
      <c r="C120" s="17">
        <v>28</v>
      </c>
      <c r="D120" s="9" t="str">
        <f t="shared" si="17"/>
        <v>Нория Н-50-28</v>
      </c>
      <c r="E120" s="10">
        <f t="shared" si="11"/>
        <v>4611406.4640000006</v>
      </c>
      <c r="F120" s="15">
        <v>435696</v>
      </c>
      <c r="G120" s="11">
        <f t="shared" si="12"/>
        <v>3689125.1712000002</v>
      </c>
      <c r="H120" s="12"/>
      <c r="I120" s="6" t="s">
        <v>7</v>
      </c>
      <c r="J120" s="7">
        <v>50</v>
      </c>
      <c r="K120" s="17">
        <v>28</v>
      </c>
      <c r="L120" s="9" t="str">
        <f t="shared" si="16"/>
        <v>Нория Н-50-28 (ц)</v>
      </c>
      <c r="M120" s="10">
        <f t="shared" si="13"/>
        <v>5392812.5999999996</v>
      </c>
      <c r="N120" s="10">
        <f t="shared" si="14"/>
        <v>4314250.08</v>
      </c>
      <c r="O120" s="10">
        <v>509525</v>
      </c>
      <c r="P120" s="12"/>
      <c r="X120" s="12"/>
    </row>
    <row r="121" spans="1:24" x14ac:dyDescent="0.35">
      <c r="A121" s="6" t="s">
        <v>6</v>
      </c>
      <c r="B121" s="7">
        <v>50</v>
      </c>
      <c r="C121" s="17">
        <v>29</v>
      </c>
      <c r="D121" s="9" t="str">
        <f t="shared" si="17"/>
        <v>Нория Н-50-29</v>
      </c>
      <c r="E121" s="10">
        <f t="shared" si="11"/>
        <v>4712716.5120000001</v>
      </c>
      <c r="F121" s="15">
        <v>445268</v>
      </c>
      <c r="G121" s="11">
        <f t="shared" si="12"/>
        <v>3770173.2095999997</v>
      </c>
      <c r="H121" s="12"/>
      <c r="I121" s="6" t="s">
        <v>7</v>
      </c>
      <c r="J121" s="7">
        <v>50</v>
      </c>
      <c r="K121" s="17">
        <v>29</v>
      </c>
      <c r="L121" s="9" t="str">
        <f t="shared" si="16"/>
        <v>Нория Н-50-29 (ц)</v>
      </c>
      <c r="M121" s="10">
        <f t="shared" si="13"/>
        <v>5508379.2960000001</v>
      </c>
      <c r="N121" s="10">
        <f t="shared" si="14"/>
        <v>4406703.4368000003</v>
      </c>
      <c r="O121" s="10">
        <v>520444</v>
      </c>
      <c r="P121" s="12"/>
      <c r="X121" s="12"/>
    </row>
    <row r="122" spans="1:24" x14ac:dyDescent="0.35">
      <c r="A122" s="6" t="s">
        <v>6</v>
      </c>
      <c r="B122" s="7">
        <v>50</v>
      </c>
      <c r="C122" s="17">
        <v>30</v>
      </c>
      <c r="D122" s="9" t="str">
        <f t="shared" si="17"/>
        <v>Нория Н-50-30</v>
      </c>
      <c r="E122" s="10">
        <f t="shared" si="11"/>
        <v>4823012.3759999992</v>
      </c>
      <c r="F122" s="15">
        <v>455689</v>
      </c>
      <c r="G122" s="11">
        <f t="shared" si="12"/>
        <v>3858409.9007999995</v>
      </c>
      <c r="H122" s="12"/>
      <c r="I122" s="6" t="s">
        <v>7</v>
      </c>
      <c r="J122" s="7">
        <v>50</v>
      </c>
      <c r="K122" s="17">
        <v>30</v>
      </c>
      <c r="L122" s="9" t="str">
        <f t="shared" si="16"/>
        <v>Нория Н-50-30 (ц)</v>
      </c>
      <c r="M122" s="10">
        <f t="shared" si="13"/>
        <v>5623945.9920000006</v>
      </c>
      <c r="N122" s="10">
        <f t="shared" si="14"/>
        <v>4499156.7936000004</v>
      </c>
      <c r="O122" s="10">
        <v>531363</v>
      </c>
      <c r="P122" s="12"/>
      <c r="X122" s="12"/>
    </row>
    <row r="123" spans="1:24" x14ac:dyDescent="0.35">
      <c r="A123" s="6" t="s">
        <v>6</v>
      </c>
      <c r="B123" s="7">
        <v>50</v>
      </c>
      <c r="C123" s="17">
        <v>31</v>
      </c>
      <c r="D123" s="9" t="str">
        <f t="shared" si="17"/>
        <v>Нория Н-50-31</v>
      </c>
      <c r="E123" s="10">
        <f t="shared" si="11"/>
        <v>4921073.1359999999</v>
      </c>
      <c r="F123" s="15">
        <v>464954</v>
      </c>
      <c r="G123" s="11">
        <f t="shared" si="12"/>
        <v>3936858.5088</v>
      </c>
      <c r="H123" s="12"/>
      <c r="I123" s="6" t="s">
        <v>7</v>
      </c>
      <c r="J123" s="7">
        <v>50</v>
      </c>
      <c r="K123" s="17">
        <v>31</v>
      </c>
      <c r="L123" s="9" t="str">
        <f t="shared" si="16"/>
        <v>Нория Н-50-31 (ц)</v>
      </c>
      <c r="M123" s="10">
        <f t="shared" si="13"/>
        <v>5739512.688000001</v>
      </c>
      <c r="N123" s="10">
        <f t="shared" si="14"/>
        <v>4591610.1504000006</v>
      </c>
      <c r="O123" s="10">
        <v>542282</v>
      </c>
      <c r="P123" s="12"/>
      <c r="X123" s="12"/>
    </row>
    <row r="124" spans="1:24" x14ac:dyDescent="0.35">
      <c r="A124" s="6" t="s">
        <v>6</v>
      </c>
      <c r="B124" s="7">
        <v>50</v>
      </c>
      <c r="C124" s="17">
        <v>32</v>
      </c>
      <c r="D124" s="9" t="str">
        <f t="shared" si="17"/>
        <v>Нория Н-50-32</v>
      </c>
      <c r="E124" s="10">
        <f t="shared" si="11"/>
        <v>5028098.5439999998</v>
      </c>
      <c r="F124" s="15">
        <v>475066</v>
      </c>
      <c r="G124" s="11">
        <f t="shared" si="12"/>
        <v>4022478.8351999996</v>
      </c>
      <c r="H124" s="12"/>
      <c r="I124" s="6" t="s">
        <v>7</v>
      </c>
      <c r="J124" s="7">
        <v>50</v>
      </c>
      <c r="K124" s="17">
        <v>32</v>
      </c>
      <c r="L124" s="9" t="str">
        <f t="shared" si="16"/>
        <v>Нория Н-50-32 (ц)</v>
      </c>
      <c r="M124" s="10">
        <f t="shared" si="13"/>
        <v>5854222.0800000001</v>
      </c>
      <c r="N124" s="10">
        <f t="shared" si="14"/>
        <v>4683377.6639999999</v>
      </c>
      <c r="O124" s="10">
        <v>553120</v>
      </c>
      <c r="P124" s="12"/>
      <c r="X124" s="12"/>
    </row>
    <row r="125" spans="1:24" x14ac:dyDescent="0.35">
      <c r="A125" s="6" t="s">
        <v>6</v>
      </c>
      <c r="B125" s="7">
        <v>50</v>
      </c>
      <c r="C125" s="17">
        <v>33</v>
      </c>
      <c r="D125" s="9" t="str">
        <f t="shared" si="17"/>
        <v>Нория Н-50-33</v>
      </c>
      <c r="E125" s="10">
        <f t="shared" si="11"/>
        <v>5175978.1919999998</v>
      </c>
      <c r="F125" s="15">
        <v>489038</v>
      </c>
      <c r="G125" s="11">
        <f t="shared" si="12"/>
        <v>4140782.5536000002</v>
      </c>
      <c r="H125" s="12"/>
      <c r="I125" s="6" t="s">
        <v>7</v>
      </c>
      <c r="J125" s="7">
        <v>50</v>
      </c>
      <c r="K125" s="17">
        <v>33</v>
      </c>
      <c r="L125" s="9" t="str">
        <f t="shared" ref="L125:L142" si="18">CONCATENATE("Нория Н-",J125,"-",K125," (ц)")</f>
        <v>Нория Н-50-33 (ц)</v>
      </c>
      <c r="M125" s="10">
        <f t="shared" si="13"/>
        <v>5969788.7760000005</v>
      </c>
      <c r="N125" s="10">
        <f t="shared" si="14"/>
        <v>4775831.0208000001</v>
      </c>
      <c r="O125" s="10">
        <v>564039</v>
      </c>
      <c r="P125" s="12"/>
      <c r="X125" s="12"/>
    </row>
    <row r="126" spans="1:24" x14ac:dyDescent="0.35">
      <c r="A126" s="6" t="s">
        <v>6</v>
      </c>
      <c r="B126" s="7">
        <v>50</v>
      </c>
      <c r="C126" s="17">
        <v>34</v>
      </c>
      <c r="D126" s="9" t="str">
        <f t="shared" si="17"/>
        <v>Нория Н-50-34</v>
      </c>
      <c r="E126" s="10">
        <f t="shared" si="11"/>
        <v>5282199.216</v>
      </c>
      <c r="F126" s="15">
        <v>499074</v>
      </c>
      <c r="G126" s="11">
        <f t="shared" si="12"/>
        <v>4225759.3728</v>
      </c>
      <c r="H126" s="12"/>
      <c r="I126" s="6" t="s">
        <v>7</v>
      </c>
      <c r="J126" s="7">
        <v>50</v>
      </c>
      <c r="K126" s="17">
        <v>34</v>
      </c>
      <c r="L126" s="9" t="str">
        <f t="shared" si="18"/>
        <v>Нория Н-50-34 (ц)</v>
      </c>
      <c r="M126" s="10">
        <f t="shared" si="13"/>
        <v>6085355.4720000001</v>
      </c>
      <c r="N126" s="10">
        <f t="shared" si="14"/>
        <v>4868284.3776000002</v>
      </c>
      <c r="O126" s="10">
        <v>574958</v>
      </c>
      <c r="P126" s="12"/>
      <c r="X126" s="12"/>
    </row>
    <row r="127" spans="1:24" x14ac:dyDescent="0.35">
      <c r="A127" s="6" t="s">
        <v>6</v>
      </c>
      <c r="B127" s="7">
        <v>50</v>
      </c>
      <c r="C127" s="17">
        <v>35</v>
      </c>
      <c r="D127" s="9" t="str">
        <f t="shared" si="17"/>
        <v>Нория Н-50-35</v>
      </c>
      <c r="E127" s="10">
        <f t="shared" si="11"/>
        <v>5388409.6559999995</v>
      </c>
      <c r="F127" s="15">
        <v>509109</v>
      </c>
      <c r="G127" s="11">
        <f t="shared" si="12"/>
        <v>4310727.7248</v>
      </c>
      <c r="H127" s="12"/>
      <c r="I127" s="6" t="s">
        <v>7</v>
      </c>
      <c r="J127" s="7">
        <v>50</v>
      </c>
      <c r="K127" s="17">
        <v>35</v>
      </c>
      <c r="L127" s="9" t="str">
        <f t="shared" si="18"/>
        <v>Нория Н-50-35 (ц)</v>
      </c>
      <c r="M127" s="10">
        <f t="shared" si="13"/>
        <v>6200054.2800000012</v>
      </c>
      <c r="N127" s="10">
        <f t="shared" si="14"/>
        <v>4960043.4240000006</v>
      </c>
      <c r="O127" s="10">
        <v>585795</v>
      </c>
      <c r="P127" s="12"/>
      <c r="X127" s="12"/>
    </row>
    <row r="128" spans="1:24" x14ac:dyDescent="0.35">
      <c r="A128" s="6" t="s">
        <v>6</v>
      </c>
      <c r="B128" s="7">
        <v>50</v>
      </c>
      <c r="C128" s="17">
        <v>36</v>
      </c>
      <c r="D128" s="9" t="str">
        <f t="shared" si="17"/>
        <v>Нория Н-50-36</v>
      </c>
      <c r="E128" s="10">
        <f t="shared" si="11"/>
        <v>5600841.120000001</v>
      </c>
      <c r="F128" s="15">
        <v>529180</v>
      </c>
      <c r="G128" s="11">
        <f t="shared" si="12"/>
        <v>4480672.8960000006</v>
      </c>
      <c r="H128" s="12"/>
      <c r="I128" s="6" t="s">
        <v>7</v>
      </c>
      <c r="J128" s="7">
        <v>50</v>
      </c>
      <c r="K128" s="17">
        <v>36</v>
      </c>
      <c r="L128" s="9" t="str">
        <f t="shared" si="18"/>
        <v>Нория Н-50-36 (ц)</v>
      </c>
      <c r="M128" s="10">
        <f t="shared" si="13"/>
        <v>6373409.6160000004</v>
      </c>
      <c r="N128" s="10">
        <f t="shared" si="14"/>
        <v>5098727.6928000003</v>
      </c>
      <c r="O128" s="10">
        <v>602174</v>
      </c>
      <c r="P128" s="12"/>
      <c r="X128" s="12"/>
    </row>
    <row r="129" spans="1:24" x14ac:dyDescent="0.35">
      <c r="A129" s="6" t="s">
        <v>6</v>
      </c>
      <c r="B129" s="7">
        <v>50</v>
      </c>
      <c r="C129" s="17">
        <v>37</v>
      </c>
      <c r="D129" s="9" t="str">
        <f t="shared" si="17"/>
        <v>Нория Н-50-37</v>
      </c>
      <c r="E129" s="10">
        <f t="shared" si="11"/>
        <v>5707062.1439999994</v>
      </c>
      <c r="F129" s="15">
        <v>539216</v>
      </c>
      <c r="G129" s="11">
        <f t="shared" si="12"/>
        <v>4565649.7151999995</v>
      </c>
      <c r="H129" s="12"/>
      <c r="I129" s="6" t="s">
        <v>7</v>
      </c>
      <c r="J129" s="7">
        <v>50</v>
      </c>
      <c r="K129" s="17">
        <v>37</v>
      </c>
      <c r="L129" s="9" t="str">
        <f t="shared" si="18"/>
        <v>Нория Н-50-37 (ц)</v>
      </c>
      <c r="M129" s="10">
        <f t="shared" si="13"/>
        <v>6488965.7280000001</v>
      </c>
      <c r="N129" s="10">
        <f t="shared" si="14"/>
        <v>5191172.5823999997</v>
      </c>
      <c r="O129" s="10">
        <v>613092</v>
      </c>
      <c r="P129" s="12"/>
      <c r="X129" s="12"/>
    </row>
    <row r="130" spans="1:24" x14ac:dyDescent="0.35">
      <c r="A130" s="6" t="s">
        <v>6</v>
      </c>
      <c r="B130" s="7">
        <v>50</v>
      </c>
      <c r="C130" s="17">
        <v>38</v>
      </c>
      <c r="D130" s="9" t="str">
        <f t="shared" si="17"/>
        <v>Нория Н-50-38</v>
      </c>
      <c r="E130" s="10">
        <f t="shared" si="11"/>
        <v>5813272.5840000007</v>
      </c>
      <c r="F130" s="15">
        <v>549251</v>
      </c>
      <c r="G130" s="11">
        <f t="shared" si="12"/>
        <v>4650618.0672000004</v>
      </c>
      <c r="H130" s="12"/>
      <c r="I130" s="6" t="s">
        <v>7</v>
      </c>
      <c r="J130" s="7">
        <v>50</v>
      </c>
      <c r="K130" s="17">
        <v>38</v>
      </c>
      <c r="L130" s="9" t="str">
        <f t="shared" si="18"/>
        <v>Нория Н-50-38 (ц)</v>
      </c>
      <c r="M130" s="10">
        <f t="shared" si="13"/>
        <v>6604532.4239999996</v>
      </c>
      <c r="N130" s="10">
        <f t="shared" si="14"/>
        <v>5283625.9391999999</v>
      </c>
      <c r="O130" s="10">
        <v>624011</v>
      </c>
      <c r="P130" s="12"/>
      <c r="X130" s="12"/>
    </row>
    <row r="131" spans="1:24" x14ac:dyDescent="0.35">
      <c r="A131" s="6" t="s">
        <v>6</v>
      </c>
      <c r="B131" s="7">
        <v>50</v>
      </c>
      <c r="C131" s="17">
        <v>39</v>
      </c>
      <c r="D131" s="9" t="str">
        <f t="shared" si="17"/>
        <v>Нория Н-50-39</v>
      </c>
      <c r="E131" s="10">
        <f t="shared" ref="E131:E194" si="19">G131*125%</f>
        <v>5919493.608</v>
      </c>
      <c r="F131" s="15">
        <v>559287</v>
      </c>
      <c r="G131" s="11">
        <f t="shared" ref="G131:G194" si="20">(F131*6.3)*120%*112%</f>
        <v>4735594.8864000002</v>
      </c>
      <c r="H131" s="12"/>
      <c r="I131" s="6" t="s">
        <v>7</v>
      </c>
      <c r="J131" s="7">
        <v>50</v>
      </c>
      <c r="K131" s="17">
        <v>39</v>
      </c>
      <c r="L131" s="9" t="str">
        <f t="shared" si="18"/>
        <v>Нория Н-50-39 (ц)</v>
      </c>
      <c r="M131" s="10">
        <f t="shared" ref="M131:M194" si="21">N131*125%</f>
        <v>6720109.7039999999</v>
      </c>
      <c r="N131" s="10">
        <f t="shared" ref="N131:N194" si="22">(O131*6.3)*120%*112%</f>
        <v>5376087.7631999999</v>
      </c>
      <c r="O131" s="10">
        <v>634931</v>
      </c>
      <c r="P131" s="12"/>
      <c r="X131" s="12"/>
    </row>
    <row r="132" spans="1:24" x14ac:dyDescent="0.35">
      <c r="A132" s="6" t="s">
        <v>6</v>
      </c>
      <c r="B132" s="7">
        <v>50</v>
      </c>
      <c r="C132" s="17">
        <v>40</v>
      </c>
      <c r="D132" s="9" t="str">
        <f t="shared" si="17"/>
        <v>Нория Н-50-40</v>
      </c>
      <c r="E132" s="10">
        <f t="shared" si="19"/>
        <v>6025714.6320000002</v>
      </c>
      <c r="F132" s="15">
        <v>569323</v>
      </c>
      <c r="G132" s="11">
        <f t="shared" si="20"/>
        <v>4820571.7056</v>
      </c>
      <c r="H132" s="12"/>
      <c r="I132" s="6" t="s">
        <v>7</v>
      </c>
      <c r="J132" s="7">
        <v>50</v>
      </c>
      <c r="K132" s="17">
        <v>40</v>
      </c>
      <c r="L132" s="9" t="str">
        <f t="shared" si="18"/>
        <v>Нория Н-50-40 (ц)</v>
      </c>
      <c r="M132" s="10">
        <f t="shared" si="21"/>
        <v>6834808.5120000001</v>
      </c>
      <c r="N132" s="10">
        <f t="shared" si="22"/>
        <v>5467846.8096000003</v>
      </c>
      <c r="O132" s="10">
        <v>645768</v>
      </c>
      <c r="P132" s="12"/>
      <c r="X132" s="12"/>
    </row>
    <row r="133" spans="1:24" x14ac:dyDescent="0.35">
      <c r="A133" s="6" t="s">
        <v>6</v>
      </c>
      <c r="B133" s="7">
        <v>50</v>
      </c>
      <c r="C133" s="17">
        <v>41</v>
      </c>
      <c r="D133" s="9" t="str">
        <f t="shared" si="17"/>
        <v>Нория Н-50-41</v>
      </c>
      <c r="E133" s="10">
        <f t="shared" si="19"/>
        <v>6205452.120000001</v>
      </c>
      <c r="F133" s="15">
        <v>586305</v>
      </c>
      <c r="G133" s="11">
        <f t="shared" si="20"/>
        <v>4964361.6960000005</v>
      </c>
      <c r="H133" s="12"/>
      <c r="I133" s="6" t="s">
        <v>7</v>
      </c>
      <c r="J133" s="7">
        <v>50</v>
      </c>
      <c r="K133" s="17">
        <v>41</v>
      </c>
      <c r="L133" s="9" t="str">
        <f t="shared" si="18"/>
        <v>Нория Н-50-41 (ц)</v>
      </c>
      <c r="M133" s="10">
        <f t="shared" si="21"/>
        <v>6949517.9039999992</v>
      </c>
      <c r="N133" s="10">
        <f t="shared" si="22"/>
        <v>5559614.3231999995</v>
      </c>
      <c r="O133" s="10">
        <v>656606</v>
      </c>
      <c r="P133" s="12"/>
      <c r="X133" s="12"/>
    </row>
    <row r="134" spans="1:24" x14ac:dyDescent="0.35">
      <c r="A134" s="6" t="s">
        <v>6</v>
      </c>
      <c r="B134" s="7">
        <v>50</v>
      </c>
      <c r="C134" s="17">
        <v>42</v>
      </c>
      <c r="D134" s="9" t="str">
        <f t="shared" si="17"/>
        <v>Нория Н-50-42</v>
      </c>
      <c r="E134" s="10">
        <f t="shared" si="19"/>
        <v>6287160.6000000006</v>
      </c>
      <c r="F134" s="15">
        <v>594025</v>
      </c>
      <c r="G134" s="11">
        <f t="shared" si="20"/>
        <v>5029728.4800000004</v>
      </c>
      <c r="H134" s="12"/>
      <c r="I134" s="6" t="s">
        <v>7</v>
      </c>
      <c r="J134" s="7">
        <v>50</v>
      </c>
      <c r="K134" s="17">
        <v>42</v>
      </c>
      <c r="L134" s="9" t="str">
        <f t="shared" si="18"/>
        <v>Нория Н-50-42 (ц)</v>
      </c>
      <c r="M134" s="10">
        <f t="shared" si="21"/>
        <v>7065941.9039999992</v>
      </c>
      <c r="N134" s="10">
        <f t="shared" si="22"/>
        <v>5652753.5231999997</v>
      </c>
      <c r="O134" s="10">
        <v>667606</v>
      </c>
      <c r="P134" s="12"/>
      <c r="X134" s="12"/>
    </row>
    <row r="135" spans="1:24" x14ac:dyDescent="0.35">
      <c r="A135" s="6" t="s">
        <v>6</v>
      </c>
      <c r="B135" s="7">
        <v>50</v>
      </c>
      <c r="C135" s="17">
        <v>43</v>
      </c>
      <c r="D135" s="9" t="str">
        <f t="shared" si="17"/>
        <v>Нория Н-50-43</v>
      </c>
      <c r="E135" s="10">
        <f t="shared" si="19"/>
        <v>6344345.9519999996</v>
      </c>
      <c r="F135" s="15">
        <v>599428</v>
      </c>
      <c r="G135" s="11">
        <f t="shared" si="20"/>
        <v>5075476.7615999999</v>
      </c>
      <c r="H135" s="12"/>
      <c r="I135" s="6" t="s">
        <v>7</v>
      </c>
      <c r="J135" s="7">
        <v>50</v>
      </c>
      <c r="K135" s="17">
        <v>43</v>
      </c>
      <c r="L135" s="9" t="str">
        <f t="shared" si="18"/>
        <v>Нория Н-50-43 (ц)</v>
      </c>
      <c r="M135" s="10">
        <f t="shared" si="21"/>
        <v>7180640.7120000003</v>
      </c>
      <c r="N135" s="10">
        <f t="shared" si="22"/>
        <v>5744512.5696</v>
      </c>
      <c r="O135" s="10">
        <v>678443</v>
      </c>
      <c r="P135" s="12"/>
      <c r="X135" s="12"/>
    </row>
    <row r="136" spans="1:24" x14ac:dyDescent="0.35">
      <c r="A136" s="6" t="s">
        <v>6</v>
      </c>
      <c r="B136" s="7">
        <v>50</v>
      </c>
      <c r="C136" s="17">
        <v>44</v>
      </c>
      <c r="D136" s="9" t="str">
        <f t="shared" si="17"/>
        <v>Нория Н-50-44</v>
      </c>
      <c r="E136" s="10">
        <f t="shared" si="19"/>
        <v>6450577.5599999996</v>
      </c>
      <c r="F136" s="15">
        <v>609465</v>
      </c>
      <c r="G136" s="11">
        <f t="shared" si="20"/>
        <v>5160462.0479999995</v>
      </c>
      <c r="H136" s="12"/>
      <c r="I136" s="6" t="s">
        <v>7</v>
      </c>
      <c r="J136" s="7">
        <v>50</v>
      </c>
      <c r="K136" s="17">
        <v>44</v>
      </c>
      <c r="L136" s="9" t="str">
        <f t="shared" si="18"/>
        <v>Нория Н-50-44 (ц)</v>
      </c>
      <c r="M136" s="10">
        <f t="shared" si="21"/>
        <v>7296217.9920000006</v>
      </c>
      <c r="N136" s="10">
        <f t="shared" si="22"/>
        <v>5836974.3936000001</v>
      </c>
      <c r="O136" s="10">
        <v>689363</v>
      </c>
      <c r="P136" s="12"/>
      <c r="X136" s="12"/>
    </row>
    <row r="137" spans="1:24" x14ac:dyDescent="0.35">
      <c r="A137" s="6" t="s">
        <v>6</v>
      </c>
      <c r="B137" s="7">
        <v>50</v>
      </c>
      <c r="C137" s="17">
        <v>45</v>
      </c>
      <c r="D137" s="9" t="str">
        <f t="shared" si="17"/>
        <v>Нория Н-50-45</v>
      </c>
      <c r="E137" s="10">
        <f t="shared" si="19"/>
        <v>6609898.5120000001</v>
      </c>
      <c r="F137" s="15">
        <v>624518</v>
      </c>
      <c r="G137" s="11">
        <f t="shared" si="20"/>
        <v>5287918.8096000003</v>
      </c>
      <c r="H137" s="12"/>
      <c r="I137" s="6" t="s">
        <v>7</v>
      </c>
      <c r="J137" s="7">
        <v>50</v>
      </c>
      <c r="K137" s="17">
        <v>45</v>
      </c>
      <c r="L137" s="9" t="str">
        <f t="shared" si="18"/>
        <v>Нория Н-50-45 (ц)</v>
      </c>
      <c r="M137" s="10">
        <f t="shared" si="21"/>
        <v>7585129.4400000004</v>
      </c>
      <c r="N137" s="10">
        <f t="shared" si="22"/>
        <v>6068103.5520000001</v>
      </c>
      <c r="O137" s="10">
        <v>716660</v>
      </c>
      <c r="P137" s="12"/>
      <c r="X137" s="12"/>
    </row>
    <row r="138" spans="1:24" x14ac:dyDescent="0.35">
      <c r="A138" s="6" t="s">
        <v>6</v>
      </c>
      <c r="B138" s="7">
        <v>50</v>
      </c>
      <c r="C138" s="17">
        <v>46</v>
      </c>
      <c r="D138" s="9" t="str">
        <f t="shared" si="17"/>
        <v>Нория Н-50-46</v>
      </c>
      <c r="E138" s="10">
        <f t="shared" si="19"/>
        <v>6716108.9520000005</v>
      </c>
      <c r="F138" s="15">
        <v>634553</v>
      </c>
      <c r="G138" s="11">
        <f t="shared" si="20"/>
        <v>5372887.1616000002</v>
      </c>
      <c r="H138" s="12"/>
      <c r="I138" s="6" t="s">
        <v>7</v>
      </c>
      <c r="J138" s="7">
        <v>50</v>
      </c>
      <c r="K138" s="17">
        <v>46</v>
      </c>
      <c r="L138" s="9" t="str">
        <f t="shared" si="18"/>
        <v>Нория Н-50-46 (ц)</v>
      </c>
      <c r="M138" s="10">
        <f t="shared" si="21"/>
        <v>7699838.8319999995</v>
      </c>
      <c r="N138" s="10">
        <f t="shared" si="22"/>
        <v>6159871.0655999994</v>
      </c>
      <c r="O138" s="10">
        <v>727498</v>
      </c>
      <c r="P138" s="12"/>
      <c r="X138" s="12"/>
    </row>
    <row r="139" spans="1:24" x14ac:dyDescent="0.35">
      <c r="A139" s="6" t="s">
        <v>6</v>
      </c>
      <c r="B139" s="7">
        <v>50</v>
      </c>
      <c r="C139" s="17">
        <v>47</v>
      </c>
      <c r="D139" s="9" t="str">
        <f t="shared" si="17"/>
        <v>Нория Н-50-47</v>
      </c>
      <c r="E139" s="10">
        <f t="shared" si="19"/>
        <v>6822329.9759999998</v>
      </c>
      <c r="F139" s="15">
        <v>644589</v>
      </c>
      <c r="G139" s="11">
        <f t="shared" si="20"/>
        <v>5457863.9808</v>
      </c>
      <c r="H139" s="12"/>
      <c r="I139" s="6" t="s">
        <v>7</v>
      </c>
      <c r="J139" s="7">
        <v>50</v>
      </c>
      <c r="K139" s="17">
        <v>47</v>
      </c>
      <c r="L139" s="9" t="str">
        <f t="shared" si="18"/>
        <v>Нория Н-50-47 (ц)</v>
      </c>
      <c r="M139" s="10">
        <f t="shared" si="21"/>
        <v>7815405.5280000009</v>
      </c>
      <c r="N139" s="10">
        <f t="shared" si="22"/>
        <v>6252324.4224000005</v>
      </c>
      <c r="O139" s="10">
        <v>738417</v>
      </c>
      <c r="P139" s="12"/>
      <c r="X139" s="12"/>
    </row>
    <row r="140" spans="1:24" x14ac:dyDescent="0.35">
      <c r="A140" s="6" t="s">
        <v>6</v>
      </c>
      <c r="B140" s="7">
        <v>50</v>
      </c>
      <c r="C140" s="17">
        <v>48</v>
      </c>
      <c r="D140" s="9" t="str">
        <f t="shared" si="17"/>
        <v>Нория Н-50-48</v>
      </c>
      <c r="E140" s="10">
        <f t="shared" si="19"/>
        <v>6928540.4160000002</v>
      </c>
      <c r="F140" s="15">
        <v>654624</v>
      </c>
      <c r="G140" s="11">
        <f t="shared" si="20"/>
        <v>5542832.3328</v>
      </c>
      <c r="H140" s="12"/>
      <c r="I140" s="6" t="s">
        <v>7</v>
      </c>
      <c r="J140" s="7">
        <v>50</v>
      </c>
      <c r="K140" s="17">
        <v>48</v>
      </c>
      <c r="L140" s="9" t="str">
        <f t="shared" si="18"/>
        <v>Нория Н-50-48 (ц)</v>
      </c>
      <c r="M140" s="10">
        <f t="shared" si="21"/>
        <v>7930961.6399999997</v>
      </c>
      <c r="N140" s="10">
        <f t="shared" si="22"/>
        <v>6344769.3119999999</v>
      </c>
      <c r="O140" s="10">
        <v>749335</v>
      </c>
      <c r="P140" s="12"/>
      <c r="X140" s="12"/>
    </row>
    <row r="141" spans="1:24" x14ac:dyDescent="0.35">
      <c r="A141" s="6" t="s">
        <v>6</v>
      </c>
      <c r="B141" s="7">
        <v>50</v>
      </c>
      <c r="C141" s="17">
        <v>49</v>
      </c>
      <c r="D141" s="9" t="str">
        <f t="shared" si="17"/>
        <v>Нория Н-50-49</v>
      </c>
      <c r="E141" s="10">
        <f t="shared" si="19"/>
        <v>7034761.4399999995</v>
      </c>
      <c r="F141" s="15">
        <v>664660</v>
      </c>
      <c r="G141" s="11">
        <f t="shared" si="20"/>
        <v>5627809.1519999998</v>
      </c>
      <c r="H141" s="12"/>
      <c r="I141" s="6" t="s">
        <v>7</v>
      </c>
      <c r="J141" s="7">
        <v>50</v>
      </c>
      <c r="K141" s="17">
        <v>49</v>
      </c>
      <c r="L141" s="9" t="str">
        <f t="shared" si="18"/>
        <v>Нория Н-50-49 (ц)</v>
      </c>
      <c r="M141" s="10">
        <f t="shared" si="21"/>
        <v>8045671.0319999987</v>
      </c>
      <c r="N141" s="10">
        <f t="shared" si="22"/>
        <v>6436536.8255999992</v>
      </c>
      <c r="O141" s="10">
        <v>760173</v>
      </c>
      <c r="P141" s="12"/>
      <c r="X141" s="12"/>
    </row>
    <row r="142" spans="1:24" x14ac:dyDescent="0.35">
      <c r="A142" s="6" t="s">
        <v>6</v>
      </c>
      <c r="B142" s="7">
        <v>50</v>
      </c>
      <c r="C142" s="17">
        <v>50</v>
      </c>
      <c r="D142" s="9" t="str">
        <f t="shared" si="17"/>
        <v>Нория Н-50-50</v>
      </c>
      <c r="E142" s="10">
        <f t="shared" si="19"/>
        <v>7140971.8800000008</v>
      </c>
      <c r="F142" s="15">
        <v>674695</v>
      </c>
      <c r="G142" s="11">
        <f t="shared" si="20"/>
        <v>5712777.5040000007</v>
      </c>
      <c r="H142" s="12"/>
      <c r="I142" s="6" t="s">
        <v>7</v>
      </c>
      <c r="J142" s="7">
        <v>50</v>
      </c>
      <c r="K142" s="17">
        <v>50</v>
      </c>
      <c r="L142" s="9" t="str">
        <f t="shared" si="18"/>
        <v>Нория Н-50-50 (ц)</v>
      </c>
      <c r="M142" s="10">
        <f t="shared" si="21"/>
        <v>8161237.7280000001</v>
      </c>
      <c r="N142" s="10">
        <f t="shared" si="22"/>
        <v>6528990.1824000003</v>
      </c>
      <c r="O142" s="10">
        <v>771092</v>
      </c>
      <c r="P142" s="12"/>
      <c r="X142" s="12"/>
    </row>
    <row r="143" spans="1:24" x14ac:dyDescent="0.35">
      <c r="A143" s="6" t="s">
        <v>6</v>
      </c>
      <c r="B143" s="7">
        <v>100</v>
      </c>
      <c r="C143" s="17">
        <v>4</v>
      </c>
      <c r="D143" s="9" t="str">
        <f t="shared" si="17"/>
        <v>Нория Н-100-4</v>
      </c>
      <c r="E143" s="10">
        <f t="shared" si="19"/>
        <v>1893054.24</v>
      </c>
      <c r="F143" s="15">
        <v>178860</v>
      </c>
      <c r="G143" s="11">
        <f t="shared" si="20"/>
        <v>1514443.392</v>
      </c>
      <c r="H143" s="12"/>
      <c r="I143" s="6" t="s">
        <v>7</v>
      </c>
      <c r="J143" s="7">
        <v>100</v>
      </c>
      <c r="K143" s="17">
        <v>4</v>
      </c>
      <c r="L143" s="9" t="str">
        <f t="shared" ref="L143:L171" si="23">CONCATENATE("Нория Н-",J143,"-",K143," (ц)")</f>
        <v>Нория Н-100-4 (ц)</v>
      </c>
      <c r="M143" s="10">
        <f t="shared" si="21"/>
        <v>2354717.736</v>
      </c>
      <c r="N143" s="10">
        <f t="shared" si="22"/>
        <v>1883774.1888000001</v>
      </c>
      <c r="O143" s="10">
        <v>222479</v>
      </c>
      <c r="P143" s="12"/>
      <c r="X143" s="12"/>
    </row>
    <row r="144" spans="1:24" x14ac:dyDescent="0.35">
      <c r="A144" s="6" t="s">
        <v>6</v>
      </c>
      <c r="B144" s="7">
        <v>100</v>
      </c>
      <c r="C144" s="17">
        <v>5</v>
      </c>
      <c r="D144" s="9" t="str">
        <f t="shared" si="17"/>
        <v>Нория Н-100-5</v>
      </c>
      <c r="E144" s="10">
        <f t="shared" si="19"/>
        <v>2056989.8160000001</v>
      </c>
      <c r="F144" s="15">
        <v>194349</v>
      </c>
      <c r="G144" s="11">
        <f t="shared" si="20"/>
        <v>1645591.8528</v>
      </c>
      <c r="H144" s="12"/>
      <c r="I144" s="6" t="s">
        <v>7</v>
      </c>
      <c r="J144" s="7">
        <v>100</v>
      </c>
      <c r="K144" s="17">
        <v>5</v>
      </c>
      <c r="L144" s="9" t="str">
        <f t="shared" si="23"/>
        <v>Нория Н-100-5 (ц)</v>
      </c>
      <c r="M144" s="10">
        <f t="shared" si="21"/>
        <v>2701153.2239999999</v>
      </c>
      <c r="N144" s="10">
        <f t="shared" si="22"/>
        <v>2160922.5792</v>
      </c>
      <c r="O144" s="10">
        <v>255211</v>
      </c>
      <c r="P144" s="12"/>
      <c r="X144" s="12"/>
    </row>
    <row r="145" spans="1:24" x14ac:dyDescent="0.35">
      <c r="A145" s="6" t="s">
        <v>6</v>
      </c>
      <c r="B145" s="7">
        <v>100</v>
      </c>
      <c r="C145" s="13">
        <v>6</v>
      </c>
      <c r="D145" s="9" t="str">
        <f t="shared" si="17"/>
        <v>Нория Н-100-6</v>
      </c>
      <c r="E145" s="10">
        <f t="shared" si="19"/>
        <v>2234271.8160000001</v>
      </c>
      <c r="F145" s="15">
        <v>211099</v>
      </c>
      <c r="G145" s="11">
        <f t="shared" si="20"/>
        <v>1787417.4528000001</v>
      </c>
      <c r="H145" s="12"/>
      <c r="I145" s="6" t="s">
        <v>7</v>
      </c>
      <c r="J145" s="7">
        <v>100</v>
      </c>
      <c r="K145" s="13">
        <v>6</v>
      </c>
      <c r="L145" s="9" t="str">
        <f t="shared" si="23"/>
        <v>Нория Н-100-6 (ц)</v>
      </c>
      <c r="M145" s="10">
        <f t="shared" si="21"/>
        <v>2722395.3120000004</v>
      </c>
      <c r="N145" s="10">
        <f t="shared" si="22"/>
        <v>2177916.2496000002</v>
      </c>
      <c r="O145" s="10">
        <v>257218</v>
      </c>
      <c r="P145" s="12"/>
      <c r="X145" s="12"/>
    </row>
    <row r="146" spans="1:24" x14ac:dyDescent="0.35">
      <c r="A146" s="6" t="s">
        <v>6</v>
      </c>
      <c r="B146" s="7">
        <v>100</v>
      </c>
      <c r="C146" s="17">
        <v>7</v>
      </c>
      <c r="D146" s="9" t="str">
        <f t="shared" si="17"/>
        <v>Нория Н-100-7</v>
      </c>
      <c r="E146" s="10">
        <f t="shared" si="19"/>
        <v>2516906.952</v>
      </c>
      <c r="F146" s="15">
        <v>237803</v>
      </c>
      <c r="G146" s="11">
        <f t="shared" si="20"/>
        <v>2013525.5616000001</v>
      </c>
      <c r="H146" s="12"/>
      <c r="I146" s="6" t="s">
        <v>7</v>
      </c>
      <c r="J146" s="7">
        <v>100</v>
      </c>
      <c r="K146" s="17">
        <v>7</v>
      </c>
      <c r="L146" s="9" t="str">
        <f t="shared" si="23"/>
        <v>Нория Н-100-7 (ц)</v>
      </c>
      <c r="M146" s="10">
        <f t="shared" si="21"/>
        <v>3166055.4240000006</v>
      </c>
      <c r="N146" s="10">
        <f t="shared" si="22"/>
        <v>2532844.3392000003</v>
      </c>
      <c r="O146" s="10">
        <v>299136</v>
      </c>
      <c r="P146" s="12"/>
      <c r="X146" s="12"/>
    </row>
    <row r="147" spans="1:24" x14ac:dyDescent="0.35">
      <c r="A147" s="6" t="s">
        <v>6</v>
      </c>
      <c r="B147" s="7">
        <v>100</v>
      </c>
      <c r="C147" s="17">
        <v>8</v>
      </c>
      <c r="D147" s="9" t="str">
        <f t="shared" si="17"/>
        <v>Нория Н-100-8</v>
      </c>
      <c r="E147" s="10">
        <f t="shared" si="19"/>
        <v>2688992.2080000001</v>
      </c>
      <c r="F147" s="15">
        <v>254062</v>
      </c>
      <c r="G147" s="11">
        <f t="shared" si="20"/>
        <v>2151193.7664000001</v>
      </c>
      <c r="H147" s="12"/>
      <c r="I147" s="6" t="s">
        <v>7</v>
      </c>
      <c r="J147" s="7">
        <v>100</v>
      </c>
      <c r="K147" s="17">
        <v>8</v>
      </c>
      <c r="L147" s="9" t="str">
        <f t="shared" si="23"/>
        <v>Нория Н-100-8 (ц)</v>
      </c>
      <c r="M147" s="10">
        <f t="shared" si="21"/>
        <v>3351518.8560000006</v>
      </c>
      <c r="N147" s="10">
        <f t="shared" si="22"/>
        <v>2681215.0848000003</v>
      </c>
      <c r="O147" s="10">
        <v>316659</v>
      </c>
      <c r="P147" s="12"/>
      <c r="X147" s="12"/>
    </row>
    <row r="148" spans="1:24" x14ac:dyDescent="0.35">
      <c r="A148" s="6" t="s">
        <v>6</v>
      </c>
      <c r="B148" s="7">
        <v>100</v>
      </c>
      <c r="C148" s="17">
        <v>9</v>
      </c>
      <c r="D148" s="9" t="str">
        <f t="shared" si="17"/>
        <v>Нория Н-100-9</v>
      </c>
      <c r="E148" s="10">
        <f t="shared" si="19"/>
        <v>2844026.6399999997</v>
      </c>
      <c r="F148" s="15">
        <v>268710</v>
      </c>
      <c r="G148" s="11">
        <f t="shared" si="20"/>
        <v>2275221.3119999999</v>
      </c>
      <c r="H148" s="12"/>
      <c r="I148" s="6" t="s">
        <v>7</v>
      </c>
      <c r="J148" s="7">
        <v>100</v>
      </c>
      <c r="K148" s="17">
        <v>9</v>
      </c>
      <c r="L148" s="9" t="str">
        <f t="shared" si="23"/>
        <v>Нория Н-100-9 (ц)</v>
      </c>
      <c r="M148" s="10">
        <f t="shared" si="21"/>
        <v>3533722.4159999993</v>
      </c>
      <c r="N148" s="10">
        <f t="shared" si="22"/>
        <v>2826977.9327999996</v>
      </c>
      <c r="O148" s="10">
        <v>333874</v>
      </c>
      <c r="P148" s="12"/>
      <c r="X148" s="12"/>
    </row>
    <row r="149" spans="1:24" x14ac:dyDescent="0.35">
      <c r="A149" s="6" t="s">
        <v>6</v>
      </c>
      <c r="B149" s="7">
        <v>100</v>
      </c>
      <c r="C149" s="17">
        <v>10</v>
      </c>
      <c r="D149" s="9" t="str">
        <f t="shared" si="17"/>
        <v>Нория Н-100-10</v>
      </c>
      <c r="E149" s="10">
        <f t="shared" si="19"/>
        <v>3013158.96</v>
      </c>
      <c r="F149" s="15">
        <v>284690</v>
      </c>
      <c r="G149" s="11">
        <f t="shared" si="20"/>
        <v>2410527.1680000001</v>
      </c>
      <c r="H149" s="12"/>
      <c r="I149" s="6" t="s">
        <v>7</v>
      </c>
      <c r="J149" s="7">
        <v>100</v>
      </c>
      <c r="K149" s="17">
        <v>10</v>
      </c>
      <c r="L149" s="9" t="str">
        <f t="shared" si="23"/>
        <v>Нория Н-100-10 (ц)</v>
      </c>
      <c r="M149" s="10">
        <f t="shared" si="21"/>
        <v>3718370.88</v>
      </c>
      <c r="N149" s="10">
        <f t="shared" si="22"/>
        <v>2974696.7039999999</v>
      </c>
      <c r="O149" s="10">
        <v>351320</v>
      </c>
      <c r="P149" s="12"/>
      <c r="X149" s="12"/>
    </row>
    <row r="150" spans="1:24" x14ac:dyDescent="0.35">
      <c r="A150" s="6" t="s">
        <v>6</v>
      </c>
      <c r="B150" s="7">
        <v>100</v>
      </c>
      <c r="C150" s="17">
        <v>11</v>
      </c>
      <c r="D150" s="9" t="str">
        <f t="shared" si="17"/>
        <v>Нория Н-100-11</v>
      </c>
      <c r="E150" s="10">
        <f t="shared" si="19"/>
        <v>3180058.0560000003</v>
      </c>
      <c r="F150" s="15">
        <v>300459</v>
      </c>
      <c r="G150" s="11">
        <f t="shared" si="20"/>
        <v>2544046.4448000002</v>
      </c>
      <c r="H150" s="12"/>
      <c r="I150" s="6" t="s">
        <v>7</v>
      </c>
      <c r="J150" s="7">
        <v>100</v>
      </c>
      <c r="K150" s="17">
        <v>11</v>
      </c>
      <c r="L150" s="9" t="str">
        <f t="shared" si="23"/>
        <v>Нория Н-100-11 (ц)</v>
      </c>
      <c r="M150" s="10">
        <f t="shared" si="21"/>
        <v>3902214.9600000004</v>
      </c>
      <c r="N150" s="10">
        <f t="shared" si="22"/>
        <v>3121771.9680000003</v>
      </c>
      <c r="O150" s="10">
        <v>368690</v>
      </c>
      <c r="P150" s="12"/>
      <c r="X150" s="12"/>
    </row>
    <row r="151" spans="1:24" x14ac:dyDescent="0.35">
      <c r="A151" s="6" t="s">
        <v>6</v>
      </c>
      <c r="B151" s="7">
        <v>100</v>
      </c>
      <c r="C151" s="17">
        <v>12</v>
      </c>
      <c r="D151" s="9" t="str">
        <f t="shared" si="17"/>
        <v>Нория Н-100-12</v>
      </c>
      <c r="E151" s="10">
        <f t="shared" si="19"/>
        <v>3329154.8640000001</v>
      </c>
      <c r="F151" s="15">
        <v>314546</v>
      </c>
      <c r="G151" s="11">
        <f t="shared" si="20"/>
        <v>2663323.8912</v>
      </c>
      <c r="H151" s="12"/>
      <c r="I151" s="6" t="s">
        <v>7</v>
      </c>
      <c r="J151" s="7">
        <v>100</v>
      </c>
      <c r="K151" s="17">
        <v>12</v>
      </c>
      <c r="L151" s="9" t="str">
        <f t="shared" si="23"/>
        <v>Нория Н-100-12 (ц)</v>
      </c>
      <c r="M151" s="10">
        <f t="shared" si="21"/>
        <v>4086863.4240000001</v>
      </c>
      <c r="N151" s="10">
        <f t="shared" si="22"/>
        <v>3269490.7392000002</v>
      </c>
      <c r="O151" s="10">
        <v>386136</v>
      </c>
      <c r="P151" s="12"/>
      <c r="X151" s="12"/>
    </row>
    <row r="152" spans="1:24" x14ac:dyDescent="0.35">
      <c r="A152" s="6" t="s">
        <v>6</v>
      </c>
      <c r="B152" s="7">
        <v>100</v>
      </c>
      <c r="C152" s="17">
        <v>13</v>
      </c>
      <c r="D152" s="9" t="str">
        <f t="shared" si="17"/>
        <v>Нория Н-100-13</v>
      </c>
      <c r="E152" s="10">
        <f t="shared" si="19"/>
        <v>3592495.3680000007</v>
      </c>
      <c r="F152" s="15">
        <v>339427</v>
      </c>
      <c r="G152" s="11">
        <f t="shared" si="20"/>
        <v>2873996.2944000005</v>
      </c>
      <c r="H152" s="12"/>
      <c r="I152" s="6" t="s">
        <v>7</v>
      </c>
      <c r="J152" s="7">
        <v>100</v>
      </c>
      <c r="K152" s="17">
        <v>13</v>
      </c>
      <c r="L152" s="9" t="str">
        <f t="shared" si="23"/>
        <v>Нория Н-100-13 (ц)</v>
      </c>
      <c r="M152" s="10">
        <f t="shared" si="21"/>
        <v>4324622.4000000004</v>
      </c>
      <c r="N152" s="10">
        <f t="shared" si="22"/>
        <v>3459697.9200000004</v>
      </c>
      <c r="O152" s="10">
        <v>408600</v>
      </c>
      <c r="P152" s="12"/>
      <c r="X152" s="12"/>
    </row>
    <row r="153" spans="1:24" x14ac:dyDescent="0.35">
      <c r="A153" s="6" t="s">
        <v>6</v>
      </c>
      <c r="B153" s="7">
        <v>100</v>
      </c>
      <c r="C153" s="17">
        <v>14</v>
      </c>
      <c r="D153" s="9" t="str">
        <f t="shared" si="17"/>
        <v>Нория Н-100-14</v>
      </c>
      <c r="E153" s="10">
        <f t="shared" si="19"/>
        <v>3754197.7199999997</v>
      </c>
      <c r="F153" s="15">
        <v>354705</v>
      </c>
      <c r="G153" s="11">
        <f t="shared" si="20"/>
        <v>3003358.176</v>
      </c>
      <c r="H153" s="12"/>
      <c r="I153" s="6" t="s">
        <v>7</v>
      </c>
      <c r="J153" s="7">
        <v>100</v>
      </c>
      <c r="K153" s="17">
        <v>14</v>
      </c>
      <c r="L153" s="9" t="str">
        <f t="shared" si="23"/>
        <v>Нория Н-100-14 (ц)</v>
      </c>
      <c r="M153" s="10">
        <f t="shared" si="21"/>
        <v>4508445.3119999999</v>
      </c>
      <c r="N153" s="10">
        <f t="shared" si="22"/>
        <v>3606756.2495999997</v>
      </c>
      <c r="O153" s="10">
        <v>425968</v>
      </c>
      <c r="P153" s="12"/>
      <c r="X153" s="12"/>
    </row>
    <row r="154" spans="1:24" x14ac:dyDescent="0.35">
      <c r="A154" s="6" t="s">
        <v>6</v>
      </c>
      <c r="B154" s="7">
        <v>100</v>
      </c>
      <c r="C154" s="17">
        <v>15</v>
      </c>
      <c r="D154" s="9" t="str">
        <f t="shared" si="17"/>
        <v>Нория Н-100-15</v>
      </c>
      <c r="E154" s="10">
        <f t="shared" si="19"/>
        <v>3903305.1120000002</v>
      </c>
      <c r="F154" s="15">
        <v>368793</v>
      </c>
      <c r="G154" s="11">
        <f t="shared" si="20"/>
        <v>3122644.0896000001</v>
      </c>
      <c r="H154" s="12"/>
      <c r="I154" s="6" t="s">
        <v>7</v>
      </c>
      <c r="J154" s="7">
        <v>100</v>
      </c>
      <c r="K154" s="17">
        <v>15</v>
      </c>
      <c r="L154" s="9" t="str">
        <f t="shared" si="23"/>
        <v>Нория Н-100-15 (ц)</v>
      </c>
      <c r="M154" s="10">
        <f t="shared" si="21"/>
        <v>4692289.392</v>
      </c>
      <c r="N154" s="10">
        <f t="shared" si="22"/>
        <v>3753831.5136000002</v>
      </c>
      <c r="O154" s="10">
        <v>443338</v>
      </c>
      <c r="P154" s="12"/>
      <c r="X154" s="12"/>
    </row>
    <row r="155" spans="1:24" x14ac:dyDescent="0.35">
      <c r="A155" s="6" t="s">
        <v>6</v>
      </c>
      <c r="B155" s="7">
        <v>100</v>
      </c>
      <c r="C155" s="17">
        <v>16</v>
      </c>
      <c r="D155" s="9" t="str">
        <f t="shared" si="17"/>
        <v>Нория Н-100-16</v>
      </c>
      <c r="E155" s="10">
        <f t="shared" si="19"/>
        <v>4070204.2080000006</v>
      </c>
      <c r="F155" s="15">
        <v>384562</v>
      </c>
      <c r="G155" s="11">
        <f t="shared" si="20"/>
        <v>3256163.3664000006</v>
      </c>
      <c r="H155" s="12"/>
      <c r="I155" s="6" t="s">
        <v>7</v>
      </c>
      <c r="J155" s="7">
        <v>100</v>
      </c>
      <c r="K155" s="17">
        <v>16</v>
      </c>
      <c r="L155" s="9" t="str">
        <f t="shared" si="23"/>
        <v>Нория Н-100-16 (ц)</v>
      </c>
      <c r="M155" s="10">
        <f t="shared" si="21"/>
        <v>4876122.8880000003</v>
      </c>
      <c r="N155" s="10">
        <f t="shared" si="22"/>
        <v>3900898.3104000003</v>
      </c>
      <c r="O155" s="10">
        <v>460707</v>
      </c>
      <c r="P155" s="12"/>
      <c r="X155" s="12"/>
    </row>
    <row r="156" spans="1:24" x14ac:dyDescent="0.35">
      <c r="A156" s="6" t="s">
        <v>6</v>
      </c>
      <c r="B156" s="7">
        <v>100</v>
      </c>
      <c r="C156" s="17">
        <v>17</v>
      </c>
      <c r="D156" s="9" t="str">
        <f t="shared" si="17"/>
        <v>Нория Н-100-17</v>
      </c>
      <c r="E156" s="10">
        <f t="shared" si="19"/>
        <v>4234880.6639999999</v>
      </c>
      <c r="F156" s="15">
        <v>400121</v>
      </c>
      <c r="G156" s="11">
        <f t="shared" si="20"/>
        <v>3387904.5312000001</v>
      </c>
      <c r="H156" s="12"/>
      <c r="I156" s="6" t="s">
        <v>7</v>
      </c>
      <c r="J156" s="7">
        <v>100</v>
      </c>
      <c r="K156" s="17">
        <v>17</v>
      </c>
      <c r="L156" s="9" t="str">
        <f t="shared" si="23"/>
        <v>Нория Н-100-17 (ц)</v>
      </c>
      <c r="M156" s="10">
        <f t="shared" si="21"/>
        <v>5060781.9359999998</v>
      </c>
      <c r="N156" s="10">
        <f t="shared" si="22"/>
        <v>4048625.5488</v>
      </c>
      <c r="O156" s="10">
        <v>478154</v>
      </c>
      <c r="P156" s="12"/>
      <c r="X156" s="12"/>
    </row>
    <row r="157" spans="1:24" x14ac:dyDescent="0.35">
      <c r="A157" s="6" t="s">
        <v>6</v>
      </c>
      <c r="B157" s="7">
        <v>100</v>
      </c>
      <c r="C157" s="17">
        <v>18</v>
      </c>
      <c r="D157" s="9" t="str">
        <f t="shared" si="17"/>
        <v>Нория Н-100-18</v>
      </c>
      <c r="E157" s="10">
        <f t="shared" si="19"/>
        <v>4430716.4159999993</v>
      </c>
      <c r="F157" s="15">
        <v>418624</v>
      </c>
      <c r="G157" s="11">
        <f t="shared" si="20"/>
        <v>3544573.1327999998</v>
      </c>
      <c r="H157" s="12"/>
      <c r="I157" s="6" t="s">
        <v>7</v>
      </c>
      <c r="J157" s="7">
        <v>100</v>
      </c>
      <c r="K157" s="17">
        <v>18</v>
      </c>
      <c r="L157" s="9" t="str">
        <f t="shared" si="23"/>
        <v>Нория Н-100-18 (ц)</v>
      </c>
      <c r="M157" s="10">
        <f t="shared" si="21"/>
        <v>5407206.8399999999</v>
      </c>
      <c r="N157" s="10">
        <f t="shared" si="22"/>
        <v>4325765.4720000001</v>
      </c>
      <c r="O157" s="10">
        <v>510885</v>
      </c>
      <c r="P157" s="12"/>
      <c r="X157" s="12"/>
    </row>
    <row r="158" spans="1:24" x14ac:dyDescent="0.35">
      <c r="A158" s="6" t="s">
        <v>6</v>
      </c>
      <c r="B158" s="7">
        <v>100</v>
      </c>
      <c r="C158" s="17">
        <v>19</v>
      </c>
      <c r="D158" s="9" t="str">
        <f t="shared" si="17"/>
        <v>Нория Н-100-19</v>
      </c>
      <c r="E158" s="10">
        <f t="shared" si="19"/>
        <v>4609490.7600000007</v>
      </c>
      <c r="F158" s="15">
        <v>435515</v>
      </c>
      <c r="G158" s="11">
        <f t="shared" si="20"/>
        <v>3687592.6080000005</v>
      </c>
      <c r="H158" s="12"/>
      <c r="I158" s="6" t="s">
        <v>7</v>
      </c>
      <c r="J158" s="7">
        <v>100</v>
      </c>
      <c r="K158" s="17">
        <v>19</v>
      </c>
      <c r="L158" s="9" t="str">
        <f t="shared" si="23"/>
        <v>Нория Н-100-19 (ц)</v>
      </c>
      <c r="M158" s="10">
        <f t="shared" si="21"/>
        <v>5591040.3359999992</v>
      </c>
      <c r="N158" s="10">
        <f t="shared" si="22"/>
        <v>4472832.2687999997</v>
      </c>
      <c r="O158" s="10">
        <v>528254</v>
      </c>
      <c r="P158" s="12"/>
      <c r="X158" s="12"/>
    </row>
    <row r="159" spans="1:24" x14ac:dyDescent="0.35">
      <c r="A159" s="6" t="s">
        <v>6</v>
      </c>
      <c r="B159" s="7">
        <v>100</v>
      </c>
      <c r="C159" s="17">
        <v>20</v>
      </c>
      <c r="D159" s="9" t="str">
        <f t="shared" si="17"/>
        <v>Нория Н-100-20</v>
      </c>
      <c r="E159" s="10">
        <f t="shared" si="19"/>
        <v>4771203.6959999995</v>
      </c>
      <c r="F159" s="15">
        <v>450794</v>
      </c>
      <c r="G159" s="11">
        <f t="shared" si="20"/>
        <v>3816962.9567999998</v>
      </c>
      <c r="H159" s="12"/>
      <c r="I159" s="6" t="s">
        <v>7</v>
      </c>
      <c r="J159" s="7">
        <v>100</v>
      </c>
      <c r="K159" s="17">
        <v>20</v>
      </c>
      <c r="L159" s="9" t="str">
        <f t="shared" si="23"/>
        <v>Нория Н-100-20 (ц)</v>
      </c>
      <c r="M159" s="10">
        <f t="shared" si="21"/>
        <v>5774873.8320000004</v>
      </c>
      <c r="N159" s="10">
        <f t="shared" si="22"/>
        <v>4619899.0656000003</v>
      </c>
      <c r="O159" s="10">
        <v>545623</v>
      </c>
      <c r="P159" s="12"/>
      <c r="X159" s="12"/>
    </row>
    <row r="160" spans="1:24" x14ac:dyDescent="0.35">
      <c r="A160" s="6" t="s">
        <v>6</v>
      </c>
      <c r="B160" s="7">
        <v>100</v>
      </c>
      <c r="C160" s="17">
        <v>21</v>
      </c>
      <c r="D160" s="9" t="str">
        <f t="shared" si="17"/>
        <v>Нория Н-100-21</v>
      </c>
      <c r="E160" s="10">
        <f t="shared" si="19"/>
        <v>4916596.1040000003</v>
      </c>
      <c r="F160" s="15">
        <v>464531</v>
      </c>
      <c r="G160" s="11">
        <f t="shared" si="20"/>
        <v>3933276.8832</v>
      </c>
      <c r="H160" s="12"/>
      <c r="I160" s="6" t="s">
        <v>7</v>
      </c>
      <c r="J160" s="7">
        <v>100</v>
      </c>
      <c r="K160" s="17">
        <v>21</v>
      </c>
      <c r="L160" s="9" t="str">
        <f t="shared" si="23"/>
        <v>Нория Н-100-21 (ц)</v>
      </c>
      <c r="M160" s="10">
        <f t="shared" si="21"/>
        <v>5959522.2960000001</v>
      </c>
      <c r="N160" s="10">
        <f t="shared" si="22"/>
        <v>4767617.8367999997</v>
      </c>
      <c r="O160" s="10">
        <v>563069</v>
      </c>
      <c r="P160" s="12"/>
      <c r="X160" s="12"/>
    </row>
    <row r="161" spans="1:24" x14ac:dyDescent="0.35">
      <c r="A161" s="6" t="s">
        <v>6</v>
      </c>
      <c r="B161" s="7">
        <v>100</v>
      </c>
      <c r="C161" s="17">
        <v>22</v>
      </c>
      <c r="D161" s="9" t="str">
        <f t="shared" si="17"/>
        <v>Нория Н-100-22</v>
      </c>
      <c r="E161" s="10">
        <f t="shared" si="19"/>
        <v>5081272.5600000005</v>
      </c>
      <c r="F161" s="15">
        <v>480090</v>
      </c>
      <c r="G161" s="11">
        <f t="shared" si="20"/>
        <v>4065018.0480000004</v>
      </c>
      <c r="H161" s="12"/>
      <c r="I161" s="6" t="s">
        <v>7</v>
      </c>
      <c r="J161" s="7">
        <v>100</v>
      </c>
      <c r="K161" s="17">
        <v>22</v>
      </c>
      <c r="L161" s="9" t="str">
        <f t="shared" si="23"/>
        <v>Нория Н-100-22 (ц)</v>
      </c>
      <c r="M161" s="10">
        <f t="shared" si="21"/>
        <v>6142540.8239999991</v>
      </c>
      <c r="N161" s="10">
        <f t="shared" si="22"/>
        <v>4914032.6591999996</v>
      </c>
      <c r="O161" s="10">
        <v>580361</v>
      </c>
      <c r="P161" s="12"/>
      <c r="X161" s="12"/>
    </row>
    <row r="162" spans="1:24" x14ac:dyDescent="0.35">
      <c r="A162" s="6" t="s">
        <v>6</v>
      </c>
      <c r="B162" s="7">
        <v>100</v>
      </c>
      <c r="C162" s="17">
        <v>23</v>
      </c>
      <c r="D162" s="9" t="str">
        <f t="shared" si="17"/>
        <v>Нория Н-100-23</v>
      </c>
      <c r="E162" s="10">
        <f t="shared" si="19"/>
        <v>5233332.8880000003</v>
      </c>
      <c r="F162" s="15">
        <v>494457</v>
      </c>
      <c r="G162" s="11">
        <f t="shared" si="20"/>
        <v>4186666.3104000003</v>
      </c>
      <c r="H162" s="12"/>
      <c r="I162" s="6" t="s">
        <v>7</v>
      </c>
      <c r="J162" s="7">
        <v>100</v>
      </c>
      <c r="K162" s="17">
        <v>23</v>
      </c>
      <c r="L162" s="9" t="str">
        <f t="shared" si="23"/>
        <v>Нория Н-100-23 (ц)</v>
      </c>
      <c r="M162" s="10">
        <f t="shared" si="21"/>
        <v>6327199.8719999995</v>
      </c>
      <c r="N162" s="10">
        <f t="shared" si="22"/>
        <v>5061759.8975999998</v>
      </c>
      <c r="O162" s="10">
        <v>597808</v>
      </c>
      <c r="P162" s="12"/>
      <c r="X162" s="12"/>
    </row>
    <row r="163" spans="1:24" x14ac:dyDescent="0.35">
      <c r="A163" s="6" t="s">
        <v>6</v>
      </c>
      <c r="B163" s="7">
        <v>100</v>
      </c>
      <c r="C163" s="17">
        <v>24</v>
      </c>
      <c r="D163" s="9" t="str">
        <f t="shared" si="17"/>
        <v>Нория Н-100-24</v>
      </c>
      <c r="E163" s="10">
        <f t="shared" si="19"/>
        <v>5803037.8559999997</v>
      </c>
      <c r="F163" s="15">
        <v>548284</v>
      </c>
      <c r="G163" s="11">
        <f t="shared" si="20"/>
        <v>4642430.2847999996</v>
      </c>
      <c r="H163" s="12"/>
      <c r="I163" s="6" t="s">
        <v>7</v>
      </c>
      <c r="J163" s="7">
        <v>100</v>
      </c>
      <c r="K163" s="17">
        <v>24</v>
      </c>
      <c r="L163" s="9" t="str">
        <f t="shared" si="23"/>
        <v>Нория Н-100-24 (ц)</v>
      </c>
      <c r="M163" s="10">
        <f t="shared" si="21"/>
        <v>7128715.608</v>
      </c>
      <c r="N163" s="10">
        <f t="shared" si="22"/>
        <v>5702972.4863999998</v>
      </c>
      <c r="O163" s="10">
        <v>673537</v>
      </c>
      <c r="P163" s="12"/>
      <c r="X163" s="12"/>
    </row>
    <row r="164" spans="1:24" x14ac:dyDescent="0.35">
      <c r="A164" s="6" t="s">
        <v>6</v>
      </c>
      <c r="B164" s="7">
        <v>100</v>
      </c>
      <c r="C164" s="17">
        <v>25</v>
      </c>
      <c r="D164" s="9" t="str">
        <f t="shared" si="17"/>
        <v>Нория Н-100-25</v>
      </c>
      <c r="E164" s="10">
        <f t="shared" si="19"/>
        <v>5961766.1040000003</v>
      </c>
      <c r="F164" s="15">
        <v>563281</v>
      </c>
      <c r="G164" s="11">
        <f t="shared" si="20"/>
        <v>4769412.8832</v>
      </c>
      <c r="H164" s="12"/>
      <c r="I164" s="6" t="s">
        <v>7</v>
      </c>
      <c r="J164" s="7">
        <v>100</v>
      </c>
      <c r="K164" s="17">
        <v>25</v>
      </c>
      <c r="L164" s="9" t="str">
        <f t="shared" si="23"/>
        <v>Нория Н-100-25 (ц)</v>
      </c>
      <c r="M164" s="10">
        <f t="shared" si="21"/>
        <v>7311734.1360000009</v>
      </c>
      <c r="N164" s="10">
        <f t="shared" si="22"/>
        <v>5849387.3088000007</v>
      </c>
      <c r="O164" s="10">
        <v>690829</v>
      </c>
      <c r="P164" s="12"/>
      <c r="X164" s="12"/>
    </row>
    <row r="165" spans="1:24" x14ac:dyDescent="0.35">
      <c r="A165" s="6" t="s">
        <v>6</v>
      </c>
      <c r="B165" s="7">
        <v>100</v>
      </c>
      <c r="C165" s="17">
        <v>26</v>
      </c>
      <c r="D165" s="9" t="str">
        <f t="shared" si="17"/>
        <v>Нория Н-100-26</v>
      </c>
      <c r="E165" s="10">
        <f t="shared" si="19"/>
        <v>6122738.1600000001</v>
      </c>
      <c r="F165" s="15">
        <v>578490</v>
      </c>
      <c r="G165" s="11">
        <f t="shared" si="20"/>
        <v>4898190.5279999999</v>
      </c>
      <c r="H165" s="12"/>
      <c r="I165" s="6" t="s">
        <v>7</v>
      </c>
      <c r="J165" s="7">
        <v>100</v>
      </c>
      <c r="K165" s="17">
        <v>26</v>
      </c>
      <c r="L165" s="9" t="str">
        <f t="shared" si="23"/>
        <v>Нория Н-100-26 (ц)</v>
      </c>
      <c r="M165" s="10">
        <f t="shared" si="21"/>
        <v>7496393.1840000004</v>
      </c>
      <c r="N165" s="10">
        <f t="shared" si="22"/>
        <v>5997114.5471999999</v>
      </c>
      <c r="O165" s="10">
        <v>708276</v>
      </c>
      <c r="P165" s="12"/>
      <c r="X165" s="12"/>
    </row>
    <row r="166" spans="1:24" x14ac:dyDescent="0.35">
      <c r="A166" s="6" t="s">
        <v>6</v>
      </c>
      <c r="B166" s="7">
        <v>100</v>
      </c>
      <c r="C166" s="17">
        <v>27</v>
      </c>
      <c r="D166" s="9" t="str">
        <f t="shared" si="17"/>
        <v>Нория Н-100-27</v>
      </c>
      <c r="E166" s="10">
        <f t="shared" si="19"/>
        <v>6288896.3760000002</v>
      </c>
      <c r="F166" s="15">
        <v>594189</v>
      </c>
      <c r="G166" s="11">
        <f t="shared" si="20"/>
        <v>5031117.1008000001</v>
      </c>
      <c r="H166" s="12"/>
      <c r="I166" s="6" t="s">
        <v>7</v>
      </c>
      <c r="J166" s="7">
        <v>100</v>
      </c>
      <c r="K166" s="17">
        <v>27</v>
      </c>
      <c r="L166" s="9" t="str">
        <f t="shared" si="23"/>
        <v>Нория Н-100-27 (ц)</v>
      </c>
      <c r="M166" s="10">
        <f t="shared" si="21"/>
        <v>7681041.648</v>
      </c>
      <c r="N166" s="10">
        <f t="shared" si="22"/>
        <v>6144833.3184000002</v>
      </c>
      <c r="O166" s="10">
        <v>725722</v>
      </c>
      <c r="P166" s="12"/>
      <c r="X166" s="12"/>
    </row>
    <row r="167" spans="1:24" x14ac:dyDescent="0.35">
      <c r="A167" s="6" t="s">
        <v>6</v>
      </c>
      <c r="B167" s="7">
        <v>100</v>
      </c>
      <c r="C167" s="17">
        <v>28</v>
      </c>
      <c r="D167" s="9" t="str">
        <f t="shared" si="17"/>
        <v>Нория Н-100-28</v>
      </c>
      <c r="E167" s="10">
        <f t="shared" si="19"/>
        <v>6450609.3120000008</v>
      </c>
      <c r="F167" s="15">
        <v>609468</v>
      </c>
      <c r="G167" s="11">
        <f t="shared" si="20"/>
        <v>5160487.4496000009</v>
      </c>
      <c r="H167" s="12"/>
      <c r="I167" s="6" t="s">
        <v>7</v>
      </c>
      <c r="J167" s="7">
        <v>100</v>
      </c>
      <c r="K167" s="17">
        <v>28</v>
      </c>
      <c r="L167" s="9" t="str">
        <f t="shared" si="23"/>
        <v>Нория Н-100-28 (ц)</v>
      </c>
      <c r="M167" s="10">
        <f t="shared" si="21"/>
        <v>7864060.176</v>
      </c>
      <c r="N167" s="10">
        <f t="shared" si="22"/>
        <v>6291248.1408000002</v>
      </c>
      <c r="O167" s="10">
        <v>743014</v>
      </c>
      <c r="P167" s="12"/>
      <c r="X167" s="12"/>
    </row>
    <row r="168" spans="1:24" x14ac:dyDescent="0.35">
      <c r="A168" s="6" t="s">
        <v>6</v>
      </c>
      <c r="B168" s="7">
        <v>100</v>
      </c>
      <c r="C168" s="17">
        <v>29</v>
      </c>
      <c r="D168" s="9" t="str">
        <f t="shared" si="17"/>
        <v>Нория Н-100-29</v>
      </c>
      <c r="E168" s="10">
        <f t="shared" si="19"/>
        <v>6615296.352</v>
      </c>
      <c r="F168" s="15">
        <v>625028</v>
      </c>
      <c r="G168" s="11">
        <f t="shared" si="20"/>
        <v>5292237.0816000002</v>
      </c>
      <c r="H168" s="12"/>
      <c r="I168" s="6" t="s">
        <v>7</v>
      </c>
      <c r="J168" s="7">
        <v>100</v>
      </c>
      <c r="K168" s="17">
        <v>29</v>
      </c>
      <c r="L168" s="9" t="str">
        <f t="shared" si="23"/>
        <v>Нория Н-100-29 (ц)</v>
      </c>
      <c r="M168" s="10">
        <f t="shared" si="21"/>
        <v>8048708.6400000006</v>
      </c>
      <c r="N168" s="10">
        <f t="shared" si="22"/>
        <v>6438966.9120000005</v>
      </c>
      <c r="O168" s="10">
        <v>760460</v>
      </c>
      <c r="P168" s="12"/>
      <c r="X168" s="12"/>
    </row>
    <row r="169" spans="1:24" x14ac:dyDescent="0.35">
      <c r="A169" s="6" t="s">
        <v>6</v>
      </c>
      <c r="B169" s="7">
        <v>100</v>
      </c>
      <c r="C169" s="17">
        <v>30</v>
      </c>
      <c r="D169" s="9" t="str">
        <f t="shared" si="17"/>
        <v>Нория Н-100-30</v>
      </c>
      <c r="E169" s="10">
        <f t="shared" si="19"/>
        <v>6785899.8480000012</v>
      </c>
      <c r="F169" s="15">
        <v>641147</v>
      </c>
      <c r="G169" s="11">
        <f t="shared" si="20"/>
        <v>5428719.8784000007</v>
      </c>
      <c r="H169" s="12"/>
      <c r="I169" s="6" t="s">
        <v>7</v>
      </c>
      <c r="J169" s="7">
        <v>100</v>
      </c>
      <c r="K169" s="17">
        <v>30</v>
      </c>
      <c r="L169" s="9" t="str">
        <f t="shared" si="23"/>
        <v>Нория Н-100-30 (ц)</v>
      </c>
      <c r="M169" s="10">
        <f t="shared" si="21"/>
        <v>8232552.7199999997</v>
      </c>
      <c r="N169" s="10">
        <f t="shared" si="22"/>
        <v>6586042.176</v>
      </c>
      <c r="O169" s="10">
        <v>777830</v>
      </c>
      <c r="P169" s="12"/>
      <c r="X169" s="12"/>
    </row>
    <row r="170" spans="1:24" x14ac:dyDescent="0.35">
      <c r="A170" s="6" t="s">
        <v>6</v>
      </c>
      <c r="B170" s="7">
        <v>100</v>
      </c>
      <c r="C170" s="17">
        <v>31</v>
      </c>
      <c r="D170" s="9" t="str">
        <f t="shared" si="17"/>
        <v>Нория Н-100-31</v>
      </c>
      <c r="E170" s="10">
        <f t="shared" si="19"/>
        <v>6932033.1359999999</v>
      </c>
      <c r="F170" s="15">
        <v>654954</v>
      </c>
      <c r="G170" s="11">
        <f t="shared" si="20"/>
        <v>5545626.5088</v>
      </c>
      <c r="H170" s="12"/>
      <c r="I170" s="6" t="s">
        <v>7</v>
      </c>
      <c r="J170" s="7">
        <v>100</v>
      </c>
      <c r="K170" s="17">
        <v>31</v>
      </c>
      <c r="L170" s="9" t="str">
        <f t="shared" si="23"/>
        <v>Нория Н-100-31 (ц)</v>
      </c>
      <c r="M170" s="10">
        <f t="shared" si="21"/>
        <v>8417201.1840000004</v>
      </c>
      <c r="N170" s="10">
        <f t="shared" si="22"/>
        <v>6733760.9472000003</v>
      </c>
      <c r="O170" s="10">
        <v>795276</v>
      </c>
      <c r="P170" s="12"/>
      <c r="X170" s="12"/>
    </row>
    <row r="171" spans="1:24" x14ac:dyDescent="0.35">
      <c r="A171" s="6" t="s">
        <v>6</v>
      </c>
      <c r="B171" s="7">
        <v>100</v>
      </c>
      <c r="C171" s="17">
        <v>32</v>
      </c>
      <c r="D171" s="9" t="str">
        <f t="shared" si="17"/>
        <v>Нория Н-100-32</v>
      </c>
      <c r="E171" s="10">
        <f t="shared" si="19"/>
        <v>7107843.959999999</v>
      </c>
      <c r="F171" s="15">
        <v>671565</v>
      </c>
      <c r="G171" s="11">
        <f t="shared" si="20"/>
        <v>5686275.1679999996</v>
      </c>
      <c r="H171" s="12"/>
      <c r="I171" s="6" t="s">
        <v>7</v>
      </c>
      <c r="J171" s="7">
        <v>100</v>
      </c>
      <c r="K171" s="17">
        <v>32</v>
      </c>
      <c r="L171" s="9" t="str">
        <f t="shared" si="23"/>
        <v>Нория Н-100-32 (ц)</v>
      </c>
      <c r="M171" s="10">
        <f t="shared" si="21"/>
        <v>8600219.7119999994</v>
      </c>
      <c r="N171" s="10">
        <f t="shared" si="22"/>
        <v>6880175.7695999993</v>
      </c>
      <c r="O171" s="10">
        <v>812568</v>
      </c>
      <c r="P171" s="12"/>
      <c r="X171" s="12"/>
    </row>
    <row r="172" spans="1:24" x14ac:dyDescent="0.35">
      <c r="A172" s="6" t="s">
        <v>6</v>
      </c>
      <c r="B172" s="7">
        <v>100</v>
      </c>
      <c r="C172" s="17">
        <v>33</v>
      </c>
      <c r="D172" s="9" t="str">
        <f t="shared" si="17"/>
        <v>Нория Н-100-33</v>
      </c>
      <c r="E172" s="10">
        <f t="shared" si="19"/>
        <v>7341506.9279999994</v>
      </c>
      <c r="F172" s="15">
        <v>693642</v>
      </c>
      <c r="G172" s="11">
        <f t="shared" si="20"/>
        <v>5873205.5423999997</v>
      </c>
      <c r="H172" s="12"/>
      <c r="I172" s="6" t="s">
        <v>7</v>
      </c>
      <c r="J172" s="7">
        <v>100</v>
      </c>
      <c r="K172" s="17">
        <v>33</v>
      </c>
      <c r="L172" s="9" t="str">
        <f t="shared" ref="L172:L189" si="24">CONCATENATE("Нория Н-",J172,"-",K172," (ц)")</f>
        <v>Нория Н-100-33 (ц)</v>
      </c>
      <c r="M172" s="10">
        <f t="shared" si="21"/>
        <v>8784868.1760000009</v>
      </c>
      <c r="N172" s="10">
        <f t="shared" si="22"/>
        <v>7027894.5408000005</v>
      </c>
      <c r="O172" s="10">
        <v>830014</v>
      </c>
      <c r="P172" s="12"/>
      <c r="X172" s="12"/>
    </row>
    <row r="173" spans="1:24" x14ac:dyDescent="0.35">
      <c r="A173" s="6" t="s">
        <v>6</v>
      </c>
      <c r="B173" s="7">
        <v>100</v>
      </c>
      <c r="C173" s="17">
        <v>34</v>
      </c>
      <c r="D173" s="9" t="str">
        <f t="shared" si="17"/>
        <v>Нория Н-100-34</v>
      </c>
      <c r="E173" s="10">
        <f t="shared" si="19"/>
        <v>7505442.5040000007</v>
      </c>
      <c r="F173" s="15">
        <v>709131</v>
      </c>
      <c r="G173" s="11">
        <f t="shared" si="20"/>
        <v>6004354.0032000002</v>
      </c>
      <c r="H173" s="12"/>
      <c r="I173" s="6" t="s">
        <v>7</v>
      </c>
      <c r="J173" s="7">
        <v>100</v>
      </c>
      <c r="K173" s="17">
        <v>34</v>
      </c>
      <c r="L173" s="9" t="str">
        <f t="shared" si="24"/>
        <v>Нория Н-100-34 (ц)</v>
      </c>
      <c r="M173" s="10">
        <f t="shared" si="21"/>
        <v>8968701.6720000003</v>
      </c>
      <c r="N173" s="10">
        <f t="shared" si="22"/>
        <v>7174961.3376000002</v>
      </c>
      <c r="O173" s="10">
        <v>847383</v>
      </c>
      <c r="P173" s="12"/>
      <c r="X173" s="12"/>
    </row>
    <row r="174" spans="1:24" x14ac:dyDescent="0.35">
      <c r="A174" s="6" t="s">
        <v>6</v>
      </c>
      <c r="B174" s="7">
        <v>100</v>
      </c>
      <c r="C174" s="17">
        <v>35</v>
      </c>
      <c r="D174" s="9" t="str">
        <f t="shared" si="17"/>
        <v>Нория Н-100-35</v>
      </c>
      <c r="E174" s="10">
        <f t="shared" si="19"/>
        <v>7669378.080000001</v>
      </c>
      <c r="F174" s="15">
        <v>724620</v>
      </c>
      <c r="G174" s="11">
        <f t="shared" si="20"/>
        <v>6135502.4640000006</v>
      </c>
      <c r="H174" s="12"/>
      <c r="I174" s="6" t="s">
        <v>7</v>
      </c>
      <c r="J174" s="7">
        <v>100</v>
      </c>
      <c r="K174" s="17">
        <v>35</v>
      </c>
      <c r="L174" s="9" t="str">
        <f t="shared" si="24"/>
        <v>Нория Н-100-35 (ц)</v>
      </c>
      <c r="M174" s="10">
        <f t="shared" si="21"/>
        <v>9152535.1679999996</v>
      </c>
      <c r="N174" s="10">
        <f t="shared" si="22"/>
        <v>7322028.1343999999</v>
      </c>
      <c r="O174" s="10">
        <v>864752</v>
      </c>
      <c r="P174" s="12"/>
      <c r="X174" s="12"/>
    </row>
    <row r="175" spans="1:24" x14ac:dyDescent="0.35">
      <c r="A175" s="6" t="s">
        <v>6</v>
      </c>
      <c r="B175" s="7">
        <v>100</v>
      </c>
      <c r="C175" s="17">
        <v>36</v>
      </c>
      <c r="D175" s="9" t="str">
        <f t="shared" si="17"/>
        <v>Нория Н-100-36</v>
      </c>
      <c r="E175" s="10">
        <f t="shared" si="19"/>
        <v>8305836.3360000011</v>
      </c>
      <c r="F175" s="15">
        <v>784754</v>
      </c>
      <c r="G175" s="11">
        <f t="shared" si="20"/>
        <v>6644669.0688000005</v>
      </c>
      <c r="H175" s="12"/>
      <c r="I175" s="6" t="s">
        <v>7</v>
      </c>
      <c r="J175" s="7">
        <v>100</v>
      </c>
      <c r="K175" s="17">
        <v>36</v>
      </c>
      <c r="L175" s="9" t="str">
        <f t="shared" si="24"/>
        <v>Нория Н-100-36 (ц)</v>
      </c>
      <c r="M175" s="10">
        <f t="shared" si="21"/>
        <v>10267803</v>
      </c>
      <c r="N175" s="10">
        <f t="shared" si="22"/>
        <v>8214242.4000000004</v>
      </c>
      <c r="O175" s="10">
        <v>970125</v>
      </c>
      <c r="P175" s="12"/>
      <c r="X175" s="12"/>
    </row>
    <row r="176" spans="1:24" x14ac:dyDescent="0.35">
      <c r="A176" s="6" t="s">
        <v>6</v>
      </c>
      <c r="B176" s="7">
        <v>100</v>
      </c>
      <c r="C176" s="17">
        <v>37</v>
      </c>
      <c r="D176" s="9" t="str">
        <f t="shared" si="17"/>
        <v>Нория Н-100-37</v>
      </c>
      <c r="E176" s="10">
        <f t="shared" si="19"/>
        <v>8469771.9120000005</v>
      </c>
      <c r="F176" s="15">
        <v>800243</v>
      </c>
      <c r="G176" s="11">
        <f t="shared" si="20"/>
        <v>6775817.5296</v>
      </c>
      <c r="H176" s="12"/>
      <c r="I176" s="6" t="s">
        <v>7</v>
      </c>
      <c r="J176" s="7">
        <v>100</v>
      </c>
      <c r="K176" s="17">
        <v>37</v>
      </c>
      <c r="L176" s="9" t="str">
        <f t="shared" si="24"/>
        <v>Нория Н-100-37 (ц)</v>
      </c>
      <c r="M176" s="10">
        <f t="shared" si="21"/>
        <v>10451636.495999999</v>
      </c>
      <c r="N176" s="10">
        <f t="shared" si="22"/>
        <v>8361309.1968</v>
      </c>
      <c r="O176" s="10">
        <v>987494</v>
      </c>
      <c r="P176" s="12"/>
      <c r="X176" s="12"/>
    </row>
    <row r="177" spans="1:24" x14ac:dyDescent="0.35">
      <c r="A177" s="6" t="s">
        <v>6</v>
      </c>
      <c r="B177" s="7">
        <v>100</v>
      </c>
      <c r="C177" s="17">
        <v>38</v>
      </c>
      <c r="D177" s="9" t="str">
        <f t="shared" si="17"/>
        <v>Нория Н-100-38</v>
      </c>
      <c r="E177" s="10">
        <f t="shared" si="19"/>
        <v>8633696.9039999992</v>
      </c>
      <c r="F177" s="15">
        <v>815731</v>
      </c>
      <c r="G177" s="11">
        <f t="shared" si="20"/>
        <v>6906957.5231999997</v>
      </c>
      <c r="H177" s="12"/>
      <c r="I177" s="6" t="s">
        <v>7</v>
      </c>
      <c r="J177" s="7">
        <v>100</v>
      </c>
      <c r="K177" s="17">
        <v>38</v>
      </c>
      <c r="L177" s="9" t="str">
        <f t="shared" si="24"/>
        <v>Нория Н-100-38 (ц)</v>
      </c>
      <c r="M177" s="10">
        <f t="shared" si="21"/>
        <v>10635480.576000001</v>
      </c>
      <c r="N177" s="10">
        <f t="shared" si="22"/>
        <v>8508384.4608000014</v>
      </c>
      <c r="O177" s="10">
        <v>1004864</v>
      </c>
      <c r="P177" s="12"/>
      <c r="X177" s="12"/>
    </row>
    <row r="178" spans="1:24" x14ac:dyDescent="0.35">
      <c r="A178" s="6" t="s">
        <v>6</v>
      </c>
      <c r="B178" s="7">
        <v>100</v>
      </c>
      <c r="C178" s="17">
        <v>39</v>
      </c>
      <c r="D178" s="9" t="str">
        <f t="shared" si="17"/>
        <v>Нория Н-100-39</v>
      </c>
      <c r="E178" s="10">
        <f t="shared" si="19"/>
        <v>8807285.0879999995</v>
      </c>
      <c r="F178" s="15">
        <v>832132</v>
      </c>
      <c r="G178" s="11">
        <f t="shared" si="20"/>
        <v>7045828.0703999996</v>
      </c>
      <c r="H178" s="12"/>
      <c r="I178" s="6" t="s">
        <v>7</v>
      </c>
      <c r="J178" s="7">
        <v>100</v>
      </c>
      <c r="K178" s="17">
        <v>39</v>
      </c>
      <c r="L178" s="9" t="str">
        <f t="shared" si="24"/>
        <v>Нория Н-100-39 (ц)</v>
      </c>
      <c r="M178" s="10">
        <f t="shared" si="21"/>
        <v>10820129.040000001</v>
      </c>
      <c r="N178" s="10">
        <f t="shared" si="22"/>
        <v>8656103.2320000008</v>
      </c>
      <c r="O178" s="10">
        <v>1022310</v>
      </c>
      <c r="P178" s="12"/>
      <c r="X178" s="12"/>
    </row>
    <row r="179" spans="1:24" x14ac:dyDescent="0.35">
      <c r="A179" s="6" t="s">
        <v>6</v>
      </c>
      <c r="B179" s="7">
        <v>100</v>
      </c>
      <c r="C179" s="17">
        <v>40</v>
      </c>
      <c r="D179" s="9" t="str">
        <f t="shared" si="17"/>
        <v>Нория Н-100-40</v>
      </c>
      <c r="E179" s="10">
        <f t="shared" si="19"/>
        <v>8971220.6640000008</v>
      </c>
      <c r="F179" s="15">
        <v>847621</v>
      </c>
      <c r="G179" s="11">
        <f t="shared" si="20"/>
        <v>7176976.5312000001</v>
      </c>
      <c r="H179" s="12"/>
      <c r="I179" s="6" t="s">
        <v>7</v>
      </c>
      <c r="J179" s="7">
        <v>100</v>
      </c>
      <c r="K179" s="17">
        <v>40</v>
      </c>
      <c r="L179" s="9" t="str">
        <f t="shared" si="24"/>
        <v>Нория Н-100-40 (ц)</v>
      </c>
      <c r="M179" s="10">
        <f t="shared" si="21"/>
        <v>11003962.536000002</v>
      </c>
      <c r="N179" s="10">
        <f t="shared" si="22"/>
        <v>8803170.0288000014</v>
      </c>
      <c r="O179" s="10">
        <v>1039679</v>
      </c>
      <c r="P179" s="12"/>
      <c r="X179" s="12"/>
    </row>
    <row r="180" spans="1:24" x14ac:dyDescent="0.35">
      <c r="A180" s="6" t="s">
        <v>6</v>
      </c>
      <c r="B180" s="7">
        <v>100</v>
      </c>
      <c r="C180" s="17">
        <v>41</v>
      </c>
      <c r="D180" s="9" t="str">
        <f t="shared" si="17"/>
        <v>Нория Н-100-41</v>
      </c>
      <c r="E180" s="10">
        <f t="shared" si="19"/>
        <v>9135156.2400000002</v>
      </c>
      <c r="F180" s="15">
        <v>863110</v>
      </c>
      <c r="G180" s="11">
        <f t="shared" si="20"/>
        <v>7308124.9920000006</v>
      </c>
      <c r="H180" s="12"/>
      <c r="I180" s="6" t="s">
        <v>7</v>
      </c>
      <c r="J180" s="7">
        <v>100</v>
      </c>
      <c r="K180" s="17">
        <v>41</v>
      </c>
      <c r="L180" s="9" t="str">
        <f t="shared" si="24"/>
        <v>Нория Н-100-41 (ц)</v>
      </c>
      <c r="M180" s="10">
        <f t="shared" si="21"/>
        <v>11187796.032</v>
      </c>
      <c r="N180" s="10">
        <f t="shared" si="22"/>
        <v>8950236.8256000001</v>
      </c>
      <c r="O180" s="10">
        <v>1057048</v>
      </c>
      <c r="P180" s="12"/>
      <c r="X180" s="12"/>
    </row>
    <row r="181" spans="1:24" x14ac:dyDescent="0.35">
      <c r="A181" s="6" t="s">
        <v>6</v>
      </c>
      <c r="B181" s="7">
        <v>100</v>
      </c>
      <c r="C181" s="17">
        <v>42</v>
      </c>
      <c r="D181" s="9" t="str">
        <f t="shared" si="17"/>
        <v>Нория Н-100-42</v>
      </c>
      <c r="E181" s="10">
        <f t="shared" si="19"/>
        <v>9299091.8160000015</v>
      </c>
      <c r="F181" s="15">
        <v>878599</v>
      </c>
      <c r="G181" s="11">
        <f t="shared" si="20"/>
        <v>7439273.452800001</v>
      </c>
      <c r="H181" s="12"/>
      <c r="I181" s="6" t="s">
        <v>7</v>
      </c>
      <c r="J181" s="7">
        <v>100</v>
      </c>
      <c r="K181" s="17">
        <v>42</v>
      </c>
      <c r="L181" s="9" t="str">
        <f t="shared" si="24"/>
        <v>Нория Н-100-42 (ц)</v>
      </c>
      <c r="M181" s="10">
        <f t="shared" si="21"/>
        <v>11371629.528000001</v>
      </c>
      <c r="N181" s="10">
        <f t="shared" si="22"/>
        <v>9097303.6224000007</v>
      </c>
      <c r="O181" s="10">
        <v>1074417</v>
      </c>
      <c r="P181" s="12"/>
      <c r="X181" s="12"/>
    </row>
    <row r="182" spans="1:24" x14ac:dyDescent="0.35">
      <c r="A182" s="6" t="s">
        <v>6</v>
      </c>
      <c r="B182" s="7">
        <v>100</v>
      </c>
      <c r="C182" s="17">
        <v>43</v>
      </c>
      <c r="D182" s="9" t="str">
        <f t="shared" si="17"/>
        <v>Нория Н-100-43</v>
      </c>
      <c r="E182" s="10">
        <f t="shared" si="19"/>
        <v>9463027.3919999991</v>
      </c>
      <c r="F182" s="15">
        <v>894088</v>
      </c>
      <c r="G182" s="11">
        <f t="shared" si="20"/>
        <v>7570421.9135999996</v>
      </c>
      <c r="H182" s="12"/>
      <c r="I182" s="6" t="s">
        <v>7</v>
      </c>
      <c r="J182" s="7">
        <v>100</v>
      </c>
      <c r="K182" s="17">
        <v>43</v>
      </c>
      <c r="L182" s="9" t="str">
        <f t="shared" si="24"/>
        <v>Нория Н-100-43 (ц)</v>
      </c>
      <c r="M182" s="10">
        <f t="shared" si="21"/>
        <v>11556288.575999999</v>
      </c>
      <c r="N182" s="10">
        <f t="shared" si="22"/>
        <v>9245030.8607999999</v>
      </c>
      <c r="O182" s="10">
        <v>1091864</v>
      </c>
      <c r="P182" s="12"/>
      <c r="X182" s="12"/>
    </row>
    <row r="183" spans="1:24" x14ac:dyDescent="0.35">
      <c r="A183" s="6" t="s">
        <v>6</v>
      </c>
      <c r="B183" s="7">
        <v>100</v>
      </c>
      <c r="C183" s="17">
        <v>44</v>
      </c>
      <c r="D183" s="9" t="str">
        <f t="shared" si="17"/>
        <v>Нория Н-100-44</v>
      </c>
      <c r="E183" s="10">
        <f t="shared" si="19"/>
        <v>9626962.9680000003</v>
      </c>
      <c r="F183" s="15">
        <v>909577</v>
      </c>
      <c r="G183" s="11">
        <f t="shared" si="20"/>
        <v>7701570.3744000001</v>
      </c>
      <c r="H183" s="12"/>
      <c r="I183" s="6" t="s">
        <v>7</v>
      </c>
      <c r="J183" s="7">
        <v>100</v>
      </c>
      <c r="K183" s="17">
        <v>44</v>
      </c>
      <c r="L183" s="9" t="str">
        <f t="shared" si="24"/>
        <v>Нория Н-100-44 (ц)</v>
      </c>
      <c r="M183" s="10">
        <f t="shared" si="21"/>
        <v>11740122.071999999</v>
      </c>
      <c r="N183" s="10">
        <f t="shared" si="22"/>
        <v>9392097.6575999986</v>
      </c>
      <c r="O183" s="10">
        <v>1109233</v>
      </c>
      <c r="P183" s="12"/>
      <c r="X183" s="12"/>
    </row>
    <row r="184" spans="1:24" x14ac:dyDescent="0.35">
      <c r="A184" s="6" t="s">
        <v>6</v>
      </c>
      <c r="B184" s="7">
        <v>100</v>
      </c>
      <c r="C184" s="17">
        <v>45</v>
      </c>
      <c r="D184" s="9" t="str">
        <f t="shared" si="17"/>
        <v>Нория Н-100-45</v>
      </c>
      <c r="E184" s="10">
        <f t="shared" si="19"/>
        <v>9790898.5439999998</v>
      </c>
      <c r="F184" s="15">
        <v>925066</v>
      </c>
      <c r="G184" s="11">
        <f t="shared" si="20"/>
        <v>7832718.8352000006</v>
      </c>
      <c r="H184" s="12"/>
      <c r="I184" s="6" t="s">
        <v>7</v>
      </c>
      <c r="J184" s="7">
        <v>100</v>
      </c>
      <c r="K184" s="17">
        <v>45</v>
      </c>
      <c r="L184" s="9" t="str">
        <f t="shared" si="24"/>
        <v>Нория Н-100-45 (ц)</v>
      </c>
      <c r="M184" s="10">
        <f t="shared" si="21"/>
        <v>12088187.496000003</v>
      </c>
      <c r="N184" s="10">
        <f t="shared" si="22"/>
        <v>9670549.9968000017</v>
      </c>
      <c r="O184" s="10">
        <v>1142119</v>
      </c>
      <c r="P184" s="12"/>
      <c r="X184" s="12"/>
    </row>
    <row r="185" spans="1:24" x14ac:dyDescent="0.35">
      <c r="A185" s="6" t="s">
        <v>6</v>
      </c>
      <c r="B185" s="7">
        <v>100</v>
      </c>
      <c r="C185" s="17">
        <v>46</v>
      </c>
      <c r="D185" s="9" t="str">
        <f t="shared" si="17"/>
        <v>Нория Н-100-46</v>
      </c>
      <c r="E185" s="10">
        <f t="shared" si="19"/>
        <v>10041622.92</v>
      </c>
      <c r="F185" s="15">
        <v>948755</v>
      </c>
      <c r="G185" s="11">
        <f t="shared" si="20"/>
        <v>8033298.3360000001</v>
      </c>
      <c r="H185" s="12"/>
      <c r="I185" s="6" t="s">
        <v>7</v>
      </c>
      <c r="J185" s="7">
        <v>100</v>
      </c>
      <c r="K185" s="17">
        <v>46</v>
      </c>
      <c r="L185" s="9" t="str">
        <f t="shared" si="24"/>
        <v>Нория Н-100-46 (ц)</v>
      </c>
      <c r="M185" s="10">
        <f t="shared" si="21"/>
        <v>12562890.48</v>
      </c>
      <c r="N185" s="10">
        <f t="shared" si="22"/>
        <v>10050312.384</v>
      </c>
      <c r="O185" s="10">
        <v>1186970</v>
      </c>
      <c r="P185" s="12"/>
      <c r="X185" s="12"/>
    </row>
    <row r="186" spans="1:24" x14ac:dyDescent="0.35">
      <c r="A186" s="6" t="s">
        <v>6</v>
      </c>
      <c r="B186" s="7">
        <v>100</v>
      </c>
      <c r="C186" s="17">
        <v>47</v>
      </c>
      <c r="D186" s="9" t="str">
        <f t="shared" si="17"/>
        <v>Нория Н-100-47</v>
      </c>
      <c r="E186" s="10">
        <f t="shared" si="19"/>
        <v>10205569.080000002</v>
      </c>
      <c r="F186" s="15">
        <v>964245</v>
      </c>
      <c r="G186" s="11">
        <f t="shared" si="20"/>
        <v>8164455.2640000014</v>
      </c>
      <c r="H186" s="12"/>
      <c r="I186" s="6" t="s">
        <v>7</v>
      </c>
      <c r="J186" s="7">
        <v>100</v>
      </c>
      <c r="K186" s="17">
        <v>47</v>
      </c>
      <c r="L186" s="9" t="str">
        <f t="shared" si="24"/>
        <v>Нория Н-100-47 (ц)</v>
      </c>
      <c r="M186" s="10">
        <f t="shared" si="21"/>
        <v>12747538.943999998</v>
      </c>
      <c r="N186" s="10">
        <f t="shared" si="22"/>
        <v>10198031.155199999</v>
      </c>
      <c r="O186" s="10">
        <v>1204416</v>
      </c>
      <c r="P186" s="12"/>
      <c r="X186" s="12"/>
    </row>
    <row r="187" spans="1:24" x14ac:dyDescent="0.35">
      <c r="A187" s="6" t="s">
        <v>6</v>
      </c>
      <c r="B187" s="7">
        <v>100</v>
      </c>
      <c r="C187" s="17">
        <v>48</v>
      </c>
      <c r="D187" s="9" t="str">
        <f t="shared" si="17"/>
        <v>Нория Н-100-48</v>
      </c>
      <c r="E187" s="10">
        <f t="shared" si="19"/>
        <v>10369494.072000001</v>
      </c>
      <c r="F187" s="15">
        <v>979733</v>
      </c>
      <c r="G187" s="11">
        <f t="shared" si="20"/>
        <v>8295595.2576000001</v>
      </c>
      <c r="H187" s="12"/>
      <c r="I187" s="6" t="s">
        <v>7</v>
      </c>
      <c r="J187" s="7">
        <v>100</v>
      </c>
      <c r="K187" s="17">
        <v>48</v>
      </c>
      <c r="L187" s="9" t="str">
        <f t="shared" si="24"/>
        <v>Нория Н-100-48 (ц)</v>
      </c>
      <c r="M187" s="10">
        <f t="shared" si="21"/>
        <v>12939532.704</v>
      </c>
      <c r="N187" s="10">
        <f t="shared" si="22"/>
        <v>10351626.1632</v>
      </c>
      <c r="O187" s="10">
        <v>1222556</v>
      </c>
      <c r="P187" s="12"/>
      <c r="X187" s="12"/>
    </row>
    <row r="188" spans="1:24" x14ac:dyDescent="0.35">
      <c r="A188" s="6" t="s">
        <v>6</v>
      </c>
      <c r="B188" s="7">
        <v>100</v>
      </c>
      <c r="C188" s="17">
        <v>49</v>
      </c>
      <c r="D188" s="9" t="str">
        <f t="shared" si="17"/>
        <v>Нория Н-100-49</v>
      </c>
      <c r="E188" s="10">
        <f t="shared" si="19"/>
        <v>10533429.648</v>
      </c>
      <c r="F188" s="15">
        <v>995222</v>
      </c>
      <c r="G188" s="11">
        <f t="shared" si="20"/>
        <v>8426743.7183999997</v>
      </c>
      <c r="H188" s="12"/>
      <c r="I188" s="6" t="s">
        <v>7</v>
      </c>
      <c r="J188" s="7">
        <v>100</v>
      </c>
      <c r="K188" s="17">
        <v>49</v>
      </c>
      <c r="L188" s="9" t="str">
        <f t="shared" si="24"/>
        <v>Нория Н-100-49 (ц)</v>
      </c>
      <c r="M188" s="10">
        <f t="shared" si="21"/>
        <v>13093963.847999999</v>
      </c>
      <c r="N188" s="10">
        <f t="shared" si="22"/>
        <v>10475171.078399999</v>
      </c>
      <c r="O188" s="10">
        <v>1237147</v>
      </c>
      <c r="P188" s="12"/>
      <c r="X188" s="12"/>
    </row>
    <row r="189" spans="1:24" x14ac:dyDescent="0.35">
      <c r="A189" s="6" t="s">
        <v>6</v>
      </c>
      <c r="B189" s="7">
        <v>100</v>
      </c>
      <c r="C189" s="17">
        <v>50</v>
      </c>
      <c r="D189" s="9" t="str">
        <f t="shared" si="17"/>
        <v>Нория Н-100-50</v>
      </c>
      <c r="E189" s="10">
        <f t="shared" si="19"/>
        <v>10697365.223999999</v>
      </c>
      <c r="F189" s="15">
        <v>1010711</v>
      </c>
      <c r="G189" s="11">
        <f t="shared" si="20"/>
        <v>8557892.1791999992</v>
      </c>
      <c r="H189" s="12"/>
      <c r="I189" s="6" t="s">
        <v>7</v>
      </c>
      <c r="J189" s="7">
        <v>100</v>
      </c>
      <c r="K189" s="17">
        <v>50</v>
      </c>
      <c r="L189" s="9" t="str">
        <f t="shared" si="24"/>
        <v>Нория Н-100-50 (ц)</v>
      </c>
      <c r="M189" s="10">
        <f t="shared" si="21"/>
        <v>13272896.952000001</v>
      </c>
      <c r="N189" s="10">
        <f t="shared" si="22"/>
        <v>10618317.561600002</v>
      </c>
      <c r="O189" s="10">
        <v>1254053</v>
      </c>
      <c r="P189" s="12"/>
      <c r="X189" s="12"/>
    </row>
    <row r="190" spans="1:24" x14ac:dyDescent="0.35">
      <c r="A190" s="6" t="s">
        <v>6</v>
      </c>
      <c r="B190" s="7">
        <v>175</v>
      </c>
      <c r="C190" s="17">
        <v>4</v>
      </c>
      <c r="D190" s="9" t="str">
        <f t="shared" si="17"/>
        <v>Нория Н-175-4</v>
      </c>
      <c r="E190" s="10">
        <f t="shared" si="19"/>
        <v>5688413.1359999999</v>
      </c>
      <c r="F190" s="15">
        <v>537454</v>
      </c>
      <c r="G190" s="11">
        <f t="shared" si="20"/>
        <v>4550730.5088</v>
      </c>
      <c r="H190" s="12"/>
      <c r="I190" s="6" t="s">
        <v>7</v>
      </c>
      <c r="J190" s="7">
        <v>175</v>
      </c>
      <c r="K190" s="13">
        <v>4</v>
      </c>
      <c r="L190" s="9" t="str">
        <f t="shared" ref="L190:L210" si="25">CONCATENATE("Нория Н-",J190,"-",K190," (ц)")</f>
        <v>Нория Н-175-4 (ц)</v>
      </c>
      <c r="M190" s="10">
        <f t="shared" si="21"/>
        <v>6298908.8399999999</v>
      </c>
      <c r="N190" s="10">
        <f t="shared" si="22"/>
        <v>5039127.0719999997</v>
      </c>
      <c r="O190" s="10">
        <v>595135</v>
      </c>
      <c r="P190" s="12"/>
      <c r="X190" s="12"/>
    </row>
    <row r="191" spans="1:24" x14ac:dyDescent="0.35">
      <c r="A191" s="6" t="s">
        <v>6</v>
      </c>
      <c r="B191" s="7">
        <v>175</v>
      </c>
      <c r="C191" s="17">
        <v>5</v>
      </c>
      <c r="D191" s="9" t="str">
        <f t="shared" si="17"/>
        <v>Нория Н-175-5</v>
      </c>
      <c r="E191" s="10">
        <f t="shared" si="19"/>
        <v>5929495.4879999999</v>
      </c>
      <c r="F191" s="15">
        <v>560232</v>
      </c>
      <c r="G191" s="11">
        <f t="shared" si="20"/>
        <v>4743596.3903999999</v>
      </c>
      <c r="H191" s="12"/>
      <c r="I191" s="6" t="s">
        <v>7</v>
      </c>
      <c r="J191" s="7">
        <v>175</v>
      </c>
      <c r="K191" s="17">
        <v>5</v>
      </c>
      <c r="L191" s="9" t="str">
        <f t="shared" si="25"/>
        <v>Нория Н-175-5 (ц)</v>
      </c>
      <c r="M191" s="10">
        <f t="shared" si="21"/>
        <v>6564440.2320000008</v>
      </c>
      <c r="N191" s="10">
        <f t="shared" si="22"/>
        <v>5251552.1856000004</v>
      </c>
      <c r="O191" s="10">
        <v>620223</v>
      </c>
      <c r="P191" s="12"/>
      <c r="X191" s="12"/>
    </row>
    <row r="192" spans="1:24" x14ac:dyDescent="0.35">
      <c r="A192" s="6" t="s">
        <v>6</v>
      </c>
      <c r="B192" s="7">
        <v>175</v>
      </c>
      <c r="C192" s="13">
        <v>6</v>
      </c>
      <c r="D192" s="9" t="str">
        <f t="shared" si="17"/>
        <v>Нория Н-175-6</v>
      </c>
      <c r="E192" s="10">
        <f t="shared" si="19"/>
        <v>6179436.6480000019</v>
      </c>
      <c r="F192" s="15">
        <v>583847</v>
      </c>
      <c r="G192" s="11">
        <f t="shared" si="20"/>
        <v>4943549.3184000012</v>
      </c>
      <c r="H192" s="12"/>
      <c r="I192" s="6" t="s">
        <v>7</v>
      </c>
      <c r="J192" s="7">
        <v>175</v>
      </c>
      <c r="K192" s="13">
        <v>6</v>
      </c>
      <c r="L192" s="9" t="str">
        <f t="shared" si="25"/>
        <v>Нория Н-175-6 (ц)</v>
      </c>
      <c r="M192" s="10">
        <f t="shared" si="21"/>
        <v>6984889.6320000002</v>
      </c>
      <c r="N192" s="10">
        <f t="shared" si="22"/>
        <v>5587911.7056</v>
      </c>
      <c r="O192" s="10">
        <v>659948</v>
      </c>
      <c r="P192" s="12"/>
      <c r="X192" s="12"/>
    </row>
    <row r="193" spans="1:24" x14ac:dyDescent="0.35">
      <c r="A193" s="6" t="s">
        <v>6</v>
      </c>
      <c r="B193" s="7">
        <v>175</v>
      </c>
      <c r="C193" s="17">
        <v>7</v>
      </c>
      <c r="D193" s="9" t="str">
        <f t="shared" si="17"/>
        <v>Нория Н-175-7</v>
      </c>
      <c r="E193" s="10">
        <f t="shared" si="19"/>
        <v>6426975.2400000002</v>
      </c>
      <c r="F193" s="15">
        <v>607235</v>
      </c>
      <c r="G193" s="11">
        <f t="shared" si="20"/>
        <v>5141580.1919999998</v>
      </c>
      <c r="H193" s="12"/>
      <c r="I193" s="6" t="s">
        <v>7</v>
      </c>
      <c r="J193" s="7">
        <v>175</v>
      </c>
      <c r="K193" s="17">
        <v>7</v>
      </c>
      <c r="L193" s="9" t="str">
        <f t="shared" si="25"/>
        <v>Нория Н-175-7 (ц)</v>
      </c>
      <c r="M193" s="10">
        <f t="shared" si="21"/>
        <v>7239360.7440000009</v>
      </c>
      <c r="N193" s="10">
        <f t="shared" si="22"/>
        <v>5791488.5952000003</v>
      </c>
      <c r="O193" s="10">
        <v>683991</v>
      </c>
      <c r="P193" s="12"/>
      <c r="X193" s="12"/>
    </row>
    <row r="194" spans="1:24" x14ac:dyDescent="0.35">
      <c r="A194" s="6" t="s">
        <v>6</v>
      </c>
      <c r="B194" s="7">
        <v>175</v>
      </c>
      <c r="C194" s="17">
        <v>8</v>
      </c>
      <c r="D194" s="9" t="str">
        <f t="shared" si="17"/>
        <v>Нория Н-175-8</v>
      </c>
      <c r="E194" s="10">
        <f t="shared" si="19"/>
        <v>6664025.0880000005</v>
      </c>
      <c r="F194" s="15">
        <v>629632</v>
      </c>
      <c r="G194" s="11">
        <f t="shared" si="20"/>
        <v>5331220.0704000005</v>
      </c>
      <c r="H194" s="12"/>
      <c r="I194" s="6" t="s">
        <v>7</v>
      </c>
      <c r="J194" s="7">
        <v>175</v>
      </c>
      <c r="K194" s="17">
        <v>8</v>
      </c>
      <c r="L194" s="9" t="str">
        <f t="shared" si="25"/>
        <v>Нория Н-175-8 (ц)</v>
      </c>
      <c r="M194" s="10">
        <f t="shared" si="21"/>
        <v>7504892.1360000018</v>
      </c>
      <c r="N194" s="10">
        <f t="shared" si="22"/>
        <v>6003913.7088000011</v>
      </c>
      <c r="O194" s="10">
        <v>709079</v>
      </c>
      <c r="P194" s="12"/>
      <c r="X194" s="12"/>
    </row>
    <row r="195" spans="1:24" x14ac:dyDescent="0.35">
      <c r="A195" s="6" t="s">
        <v>6</v>
      </c>
      <c r="B195" s="7">
        <v>175</v>
      </c>
      <c r="C195" s="17">
        <v>9</v>
      </c>
      <c r="D195" s="9" t="str">
        <f t="shared" si="17"/>
        <v>Нория Н-175-9</v>
      </c>
      <c r="E195" s="10">
        <f t="shared" ref="E195:E236" si="26">G195*125%</f>
        <v>7346957.6879999992</v>
      </c>
      <c r="F195" s="15">
        <v>694157</v>
      </c>
      <c r="G195" s="11">
        <f t="shared" ref="G195:G236" si="27">(F195*6.3)*120%*112%</f>
        <v>5877566.1503999997</v>
      </c>
      <c r="H195" s="12"/>
      <c r="I195" s="6" t="s">
        <v>7</v>
      </c>
      <c r="J195" s="7">
        <v>175</v>
      </c>
      <c r="K195" s="17">
        <v>9</v>
      </c>
      <c r="L195" s="9" t="str">
        <f t="shared" si="25"/>
        <v>Нория Н-175-9 (ц)</v>
      </c>
      <c r="M195" s="10">
        <f t="shared" ref="M195:M236" si="28">N195*125%</f>
        <v>8475138</v>
      </c>
      <c r="N195" s="10">
        <f t="shared" ref="N195:N236" si="29">(O195*6.3)*120%*112%</f>
        <v>6780110.4000000004</v>
      </c>
      <c r="O195" s="10">
        <v>800750</v>
      </c>
      <c r="P195" s="12"/>
      <c r="X195" s="12"/>
    </row>
    <row r="196" spans="1:24" x14ac:dyDescent="0.35">
      <c r="A196" s="6" t="s">
        <v>6</v>
      </c>
      <c r="B196" s="7">
        <v>175</v>
      </c>
      <c r="C196" s="17">
        <v>10</v>
      </c>
      <c r="D196" s="9" t="str">
        <f t="shared" si="17"/>
        <v>Нория Н-175-10</v>
      </c>
      <c r="E196" s="10">
        <f t="shared" si="26"/>
        <v>7584811.9199999999</v>
      </c>
      <c r="F196" s="15">
        <v>716630</v>
      </c>
      <c r="G196" s="11">
        <f t="shared" si="27"/>
        <v>6067849.5360000003</v>
      </c>
      <c r="H196" s="12"/>
      <c r="I196" s="6" t="s">
        <v>7</v>
      </c>
      <c r="J196" s="7">
        <v>175</v>
      </c>
      <c r="K196" s="17">
        <v>10</v>
      </c>
      <c r="L196" s="9" t="str">
        <f t="shared" si="25"/>
        <v>Нория Н-175-10 (ц)</v>
      </c>
      <c r="M196" s="10">
        <f t="shared" si="28"/>
        <v>8655574.0319999997</v>
      </c>
      <c r="N196" s="10">
        <f t="shared" si="29"/>
        <v>6924459.2255999995</v>
      </c>
      <c r="O196" s="10">
        <v>817798</v>
      </c>
      <c r="P196" s="12"/>
      <c r="X196" s="12"/>
    </row>
    <row r="197" spans="1:24" x14ac:dyDescent="0.35">
      <c r="A197" s="6" t="s">
        <v>6</v>
      </c>
      <c r="B197" s="7">
        <v>175</v>
      </c>
      <c r="C197" s="17">
        <v>11</v>
      </c>
      <c r="D197" s="9" t="str">
        <f t="shared" si="17"/>
        <v>Нория Н-175-11</v>
      </c>
      <c r="E197" s="10">
        <f t="shared" si="26"/>
        <v>7832350.5120000001</v>
      </c>
      <c r="F197" s="15">
        <v>740018</v>
      </c>
      <c r="G197" s="11">
        <f t="shared" si="27"/>
        <v>6265880.4095999999</v>
      </c>
      <c r="H197" s="12"/>
      <c r="I197" s="6" t="s">
        <v>7</v>
      </c>
      <c r="J197" s="7">
        <v>175</v>
      </c>
      <c r="K197" s="17">
        <v>11</v>
      </c>
      <c r="L197" s="9" t="str">
        <f t="shared" si="25"/>
        <v>Нория Н-175-11 (ц)</v>
      </c>
      <c r="M197" s="10">
        <f t="shared" si="28"/>
        <v>8910045.1440000013</v>
      </c>
      <c r="N197" s="10">
        <f t="shared" si="29"/>
        <v>7128036.1152000008</v>
      </c>
      <c r="O197" s="10">
        <v>841841</v>
      </c>
      <c r="P197" s="12"/>
      <c r="X197" s="12"/>
    </row>
    <row r="198" spans="1:24" x14ac:dyDescent="0.35">
      <c r="A198" s="6" t="s">
        <v>6</v>
      </c>
      <c r="B198" s="7">
        <v>175</v>
      </c>
      <c r="C198" s="17">
        <v>12</v>
      </c>
      <c r="D198" s="9" t="str">
        <f t="shared" si="17"/>
        <v>Нория Н-175-12</v>
      </c>
      <c r="E198" s="10">
        <f t="shared" si="26"/>
        <v>8069389.7760000005</v>
      </c>
      <c r="F198" s="15">
        <v>762414</v>
      </c>
      <c r="G198" s="11">
        <f t="shared" si="27"/>
        <v>6455511.8208000008</v>
      </c>
      <c r="H198" s="12"/>
      <c r="I198" s="6" t="s">
        <v>7</v>
      </c>
      <c r="J198" s="7">
        <v>175</v>
      </c>
      <c r="K198" s="17">
        <v>12</v>
      </c>
      <c r="L198" s="9" t="str">
        <f t="shared" si="25"/>
        <v>Нория Н-175-12 (ц)</v>
      </c>
      <c r="M198" s="10">
        <f t="shared" si="28"/>
        <v>9175587.120000001</v>
      </c>
      <c r="N198" s="10">
        <f t="shared" si="29"/>
        <v>7340469.6960000005</v>
      </c>
      <c r="O198" s="10">
        <v>866930</v>
      </c>
      <c r="P198" s="12"/>
      <c r="X198" s="12"/>
    </row>
    <row r="199" spans="1:24" x14ac:dyDescent="0.35">
      <c r="A199" s="6" t="s">
        <v>6</v>
      </c>
      <c r="B199" s="7">
        <v>175</v>
      </c>
      <c r="C199" s="17">
        <v>13</v>
      </c>
      <c r="D199" s="9" t="str">
        <f t="shared" si="17"/>
        <v>Нория Н-175-13</v>
      </c>
      <c r="E199" s="10">
        <f t="shared" si="26"/>
        <v>8318547.7199999997</v>
      </c>
      <c r="F199" s="15">
        <v>785955</v>
      </c>
      <c r="G199" s="11">
        <f t="shared" si="27"/>
        <v>6654838.176</v>
      </c>
      <c r="H199" s="12"/>
      <c r="I199" s="6" t="s">
        <v>7</v>
      </c>
      <c r="J199" s="7">
        <v>175</v>
      </c>
      <c r="K199" s="17">
        <v>13</v>
      </c>
      <c r="L199" s="9" t="str">
        <f t="shared" si="25"/>
        <v>Нория Н-175-13 (ц)</v>
      </c>
      <c r="M199" s="10">
        <f t="shared" si="28"/>
        <v>9430058.2320000008</v>
      </c>
      <c r="N199" s="10">
        <f t="shared" si="29"/>
        <v>7544046.5855999999</v>
      </c>
      <c r="O199" s="10">
        <v>890973</v>
      </c>
      <c r="P199" s="12"/>
      <c r="X199" s="12"/>
    </row>
    <row r="200" spans="1:24" x14ac:dyDescent="0.35">
      <c r="A200" s="6" t="s">
        <v>6</v>
      </c>
      <c r="B200" s="7">
        <v>175</v>
      </c>
      <c r="C200" s="17">
        <v>14</v>
      </c>
      <c r="D200" s="9" t="str">
        <f t="shared" si="17"/>
        <v>Нория Н-175-14</v>
      </c>
      <c r="E200" s="10">
        <f t="shared" si="26"/>
        <v>8556401.9519999996</v>
      </c>
      <c r="F200" s="15">
        <v>808428</v>
      </c>
      <c r="G200" s="11">
        <f t="shared" si="27"/>
        <v>6845121.5615999997</v>
      </c>
      <c r="H200" s="12"/>
      <c r="I200" s="6" t="s">
        <v>7</v>
      </c>
      <c r="J200" s="7">
        <v>175</v>
      </c>
      <c r="K200" s="17">
        <v>14</v>
      </c>
      <c r="L200" s="9" t="str">
        <f t="shared" si="25"/>
        <v>Нория Н-175-14 (ц)</v>
      </c>
      <c r="M200" s="10">
        <f t="shared" si="28"/>
        <v>9695600.2080000006</v>
      </c>
      <c r="N200" s="10">
        <f t="shared" si="29"/>
        <v>7756480.1664000005</v>
      </c>
      <c r="O200" s="10">
        <v>916062</v>
      </c>
      <c r="P200" s="12"/>
      <c r="X200" s="12"/>
    </row>
    <row r="201" spans="1:24" x14ac:dyDescent="0.35">
      <c r="A201" s="6" t="s">
        <v>6</v>
      </c>
      <c r="B201" s="7">
        <v>175</v>
      </c>
      <c r="C201" s="17">
        <v>15</v>
      </c>
      <c r="D201" s="9" t="str">
        <f t="shared" si="17"/>
        <v>Нория Н-175-15</v>
      </c>
      <c r="E201" s="10">
        <f t="shared" si="26"/>
        <v>8803125.5760000013</v>
      </c>
      <c r="F201" s="15">
        <v>831739</v>
      </c>
      <c r="G201" s="11">
        <f t="shared" si="27"/>
        <v>7042500.4608000005</v>
      </c>
      <c r="H201" s="12"/>
      <c r="I201" s="6" t="s">
        <v>7</v>
      </c>
      <c r="J201" s="7">
        <v>175</v>
      </c>
      <c r="K201" s="17">
        <v>15</v>
      </c>
      <c r="L201" s="9" t="str">
        <f t="shared" si="25"/>
        <v>Нория Н-175-15 (ц)</v>
      </c>
      <c r="M201" s="10">
        <f t="shared" si="28"/>
        <v>9950081.9039999992</v>
      </c>
      <c r="N201" s="10">
        <f t="shared" si="29"/>
        <v>7960065.5231999997</v>
      </c>
      <c r="O201" s="10">
        <v>940106</v>
      </c>
      <c r="P201" s="12"/>
      <c r="X201" s="12"/>
    </row>
    <row r="202" spans="1:24" x14ac:dyDescent="0.35">
      <c r="A202" s="6" t="s">
        <v>6</v>
      </c>
      <c r="B202" s="7">
        <v>175</v>
      </c>
      <c r="C202" s="17">
        <v>16</v>
      </c>
      <c r="D202" s="9" t="str">
        <f t="shared" si="17"/>
        <v>Нория Н-175-16</v>
      </c>
      <c r="E202" s="10">
        <f t="shared" si="26"/>
        <v>9548133.3360000011</v>
      </c>
      <c r="F202" s="15">
        <v>902129</v>
      </c>
      <c r="G202" s="11">
        <f t="shared" si="27"/>
        <v>7638506.668800001</v>
      </c>
      <c r="H202" s="12"/>
      <c r="I202" s="6" t="s">
        <v>7</v>
      </c>
      <c r="J202" s="7">
        <v>175</v>
      </c>
      <c r="K202" s="17">
        <v>16</v>
      </c>
      <c r="L202" s="9" t="str">
        <f t="shared" si="25"/>
        <v>Нория Н-175-16 (ц)</v>
      </c>
      <c r="M202" s="10">
        <f t="shared" si="28"/>
        <v>11156065.199999999</v>
      </c>
      <c r="N202" s="10">
        <f t="shared" si="29"/>
        <v>8924852.1600000001</v>
      </c>
      <c r="O202" s="10">
        <v>1054050</v>
      </c>
      <c r="P202" s="12"/>
      <c r="X202" s="12"/>
    </row>
    <row r="203" spans="1:24" x14ac:dyDescent="0.35">
      <c r="A203" s="6" t="s">
        <v>6</v>
      </c>
      <c r="B203" s="7">
        <v>175</v>
      </c>
      <c r="C203" s="17">
        <v>17</v>
      </c>
      <c r="D203" s="9" t="str">
        <f t="shared" si="17"/>
        <v>Нория Н-175-17</v>
      </c>
      <c r="E203" s="10">
        <f t="shared" si="26"/>
        <v>9795671.9280000012</v>
      </c>
      <c r="F203" s="15">
        <v>925517</v>
      </c>
      <c r="G203" s="11">
        <f t="shared" si="27"/>
        <v>7836537.5424000006</v>
      </c>
      <c r="H203" s="12"/>
      <c r="I203" s="6" t="s">
        <v>7</v>
      </c>
      <c r="J203" s="7">
        <v>175</v>
      </c>
      <c r="K203" s="17">
        <v>17</v>
      </c>
      <c r="L203" s="9" t="str">
        <f t="shared" si="25"/>
        <v>Нория Н-175-17 (ц)</v>
      </c>
      <c r="M203" s="10">
        <f t="shared" si="28"/>
        <v>11410546.896000002</v>
      </c>
      <c r="N203" s="10">
        <f t="shared" si="29"/>
        <v>9128437.5168000013</v>
      </c>
      <c r="O203" s="10">
        <v>1078094</v>
      </c>
      <c r="P203" s="12"/>
      <c r="X203" s="12"/>
    </row>
    <row r="204" spans="1:24" x14ac:dyDescent="0.35">
      <c r="A204" s="6" t="s">
        <v>6</v>
      </c>
      <c r="B204" s="7">
        <v>175</v>
      </c>
      <c r="C204" s="17">
        <v>18</v>
      </c>
      <c r="D204" s="9" t="str">
        <f t="shared" si="17"/>
        <v>Нория Н-175-18</v>
      </c>
      <c r="E204" s="10">
        <f t="shared" si="26"/>
        <v>10033526.16</v>
      </c>
      <c r="F204" s="15">
        <v>947990</v>
      </c>
      <c r="G204" s="11">
        <f t="shared" si="27"/>
        <v>8026820.9280000003</v>
      </c>
      <c r="H204" s="12"/>
      <c r="I204" s="6" t="s">
        <v>7</v>
      </c>
      <c r="J204" s="7">
        <v>175</v>
      </c>
      <c r="K204" s="17">
        <v>18</v>
      </c>
      <c r="L204" s="9" t="str">
        <f t="shared" si="25"/>
        <v>Нория Н-175-18 (ц)</v>
      </c>
      <c r="M204" s="10">
        <f t="shared" si="28"/>
        <v>11676088.872</v>
      </c>
      <c r="N204" s="10">
        <f t="shared" si="29"/>
        <v>9340871.0976</v>
      </c>
      <c r="O204" s="10">
        <v>1103183</v>
      </c>
      <c r="P204" s="12"/>
      <c r="X204" s="12"/>
    </row>
    <row r="205" spans="1:24" x14ac:dyDescent="0.35">
      <c r="A205" s="6" t="s">
        <v>6</v>
      </c>
      <c r="B205" s="7">
        <v>175</v>
      </c>
      <c r="C205" s="17">
        <v>19</v>
      </c>
      <c r="D205" s="9" t="str">
        <f t="shared" si="17"/>
        <v>Нория Н-175-19</v>
      </c>
      <c r="E205" s="10">
        <f t="shared" si="26"/>
        <v>10281869.136</v>
      </c>
      <c r="F205" s="15">
        <v>971454</v>
      </c>
      <c r="G205" s="11">
        <f t="shared" si="27"/>
        <v>8225495.3088000007</v>
      </c>
      <c r="H205" s="12"/>
      <c r="I205" s="6" t="s">
        <v>7</v>
      </c>
      <c r="J205" s="7">
        <v>175</v>
      </c>
      <c r="K205" s="17">
        <v>19</v>
      </c>
      <c r="L205" s="9" t="str">
        <f t="shared" si="25"/>
        <v>Нория Н-175-19 (ц)</v>
      </c>
      <c r="M205" s="10">
        <f t="shared" si="28"/>
        <v>11930559.983999999</v>
      </c>
      <c r="N205" s="10">
        <f t="shared" si="29"/>
        <v>9544447.9871999994</v>
      </c>
      <c r="O205" s="10">
        <v>1127226</v>
      </c>
      <c r="P205" s="12"/>
      <c r="X205" s="12"/>
    </row>
    <row r="206" spans="1:24" x14ac:dyDescent="0.35">
      <c r="A206" s="6" t="s">
        <v>6</v>
      </c>
      <c r="B206" s="7">
        <v>175</v>
      </c>
      <c r="C206" s="17">
        <v>20</v>
      </c>
      <c r="D206" s="9" t="str">
        <f t="shared" si="17"/>
        <v>Нория Н-175-20</v>
      </c>
      <c r="E206" s="10">
        <f t="shared" si="26"/>
        <v>10518908.4</v>
      </c>
      <c r="F206" s="15">
        <v>993850</v>
      </c>
      <c r="G206" s="11">
        <f t="shared" si="27"/>
        <v>8415126.7200000007</v>
      </c>
      <c r="H206" s="12"/>
      <c r="I206" s="6" t="s">
        <v>7</v>
      </c>
      <c r="J206" s="7">
        <v>175</v>
      </c>
      <c r="K206" s="17">
        <v>20</v>
      </c>
      <c r="L206" s="9" t="str">
        <f t="shared" si="25"/>
        <v>Нория Н-175-20 (ц)</v>
      </c>
      <c r="M206" s="10">
        <f t="shared" si="28"/>
        <v>12196101.960000003</v>
      </c>
      <c r="N206" s="10">
        <f t="shared" si="29"/>
        <v>9756881.5680000018</v>
      </c>
      <c r="O206" s="10">
        <v>1152315</v>
      </c>
      <c r="P206" s="12"/>
      <c r="X206" s="12"/>
    </row>
    <row r="207" spans="1:24" x14ac:dyDescent="0.35">
      <c r="A207" s="6" t="s">
        <v>6</v>
      </c>
      <c r="B207" s="7">
        <v>175</v>
      </c>
      <c r="C207" s="17">
        <v>21</v>
      </c>
      <c r="D207" s="9" t="str">
        <f t="shared" si="17"/>
        <v>Нория Н-175-21</v>
      </c>
      <c r="E207" s="10">
        <f t="shared" si="26"/>
        <v>10767261.960000001</v>
      </c>
      <c r="F207" s="15">
        <v>1017315</v>
      </c>
      <c r="G207" s="11">
        <f t="shared" si="27"/>
        <v>8613809.568</v>
      </c>
      <c r="H207" s="12"/>
      <c r="I207" s="6" t="s">
        <v>7</v>
      </c>
      <c r="J207" s="7">
        <v>175</v>
      </c>
      <c r="K207" s="17">
        <v>21</v>
      </c>
      <c r="L207" s="9" t="str">
        <f t="shared" si="25"/>
        <v>Нория Н-175-21 (ц)</v>
      </c>
      <c r="M207" s="10">
        <f t="shared" si="28"/>
        <v>12450583.655999999</v>
      </c>
      <c r="N207" s="10">
        <f t="shared" si="29"/>
        <v>9960466.9247999992</v>
      </c>
      <c r="O207" s="10">
        <v>1176359</v>
      </c>
      <c r="P207" s="12"/>
      <c r="X207" s="12"/>
    </row>
    <row r="208" spans="1:24" x14ac:dyDescent="0.35">
      <c r="A208" s="6" t="s">
        <v>6</v>
      </c>
      <c r="B208" s="7">
        <v>175</v>
      </c>
      <c r="C208" s="17">
        <v>22</v>
      </c>
      <c r="D208" s="9" t="str">
        <f t="shared" si="17"/>
        <v>Нория Н-175-22</v>
      </c>
      <c r="E208" s="10">
        <f t="shared" si="26"/>
        <v>11097842.616</v>
      </c>
      <c r="F208" s="15">
        <v>1048549</v>
      </c>
      <c r="G208" s="11">
        <f t="shared" si="27"/>
        <v>8878274.0928000007</v>
      </c>
      <c r="H208" s="12"/>
      <c r="I208" s="6" t="s">
        <v>7</v>
      </c>
      <c r="J208" s="7">
        <v>175</v>
      </c>
      <c r="K208" s="17">
        <v>22</v>
      </c>
      <c r="L208" s="9" t="str">
        <f t="shared" si="25"/>
        <v>Нория Н-175-22 (ц)</v>
      </c>
      <c r="M208" s="10">
        <f t="shared" si="28"/>
        <v>13191876.432</v>
      </c>
      <c r="N208" s="10">
        <f t="shared" si="29"/>
        <v>10553501.1456</v>
      </c>
      <c r="O208" s="10">
        <v>1246398</v>
      </c>
      <c r="P208" s="12"/>
      <c r="X208" s="12"/>
    </row>
    <row r="209" spans="1:24" x14ac:dyDescent="0.35">
      <c r="A209" s="6" t="s">
        <v>6</v>
      </c>
      <c r="B209" s="7">
        <v>175</v>
      </c>
      <c r="C209" s="17">
        <v>23</v>
      </c>
      <c r="D209" s="9" t="str">
        <f t="shared" si="17"/>
        <v>Нория Н-175-23</v>
      </c>
      <c r="E209" s="10">
        <f t="shared" si="26"/>
        <v>11346185.592</v>
      </c>
      <c r="F209" s="15">
        <v>1072013</v>
      </c>
      <c r="G209" s="11">
        <f t="shared" si="27"/>
        <v>9076948.4736000001</v>
      </c>
      <c r="H209" s="12"/>
      <c r="I209" s="6" t="s">
        <v>7</v>
      </c>
      <c r="J209" s="7">
        <v>175</v>
      </c>
      <c r="K209" s="17">
        <v>23</v>
      </c>
      <c r="L209" s="9" t="str">
        <f t="shared" si="25"/>
        <v>Нория Н-175-23 (ц)</v>
      </c>
      <c r="M209" s="10">
        <f t="shared" si="28"/>
        <v>13446347.544</v>
      </c>
      <c r="N209" s="10">
        <f t="shared" si="29"/>
        <v>10757078.0352</v>
      </c>
      <c r="O209" s="10">
        <v>1270441</v>
      </c>
      <c r="P209" s="12"/>
      <c r="X209" s="12"/>
    </row>
    <row r="210" spans="1:24" x14ac:dyDescent="0.35">
      <c r="A210" s="6" t="s">
        <v>6</v>
      </c>
      <c r="B210" s="7">
        <v>175</v>
      </c>
      <c r="C210" s="17">
        <v>24</v>
      </c>
      <c r="D210" s="9" t="str">
        <f t="shared" si="17"/>
        <v>Нория Н-175-24</v>
      </c>
      <c r="E210" s="10">
        <f t="shared" si="26"/>
        <v>11584029.240000002</v>
      </c>
      <c r="F210" s="15">
        <v>1094485</v>
      </c>
      <c r="G210" s="11">
        <f t="shared" si="27"/>
        <v>9267223.3920000009</v>
      </c>
      <c r="H210" s="12"/>
      <c r="I210" s="6" t="s">
        <v>7</v>
      </c>
      <c r="J210" s="7">
        <v>175</v>
      </c>
      <c r="K210" s="17">
        <v>24</v>
      </c>
      <c r="L210" s="9" t="str">
        <f t="shared" si="25"/>
        <v>Нория Н-175-24 (ц)</v>
      </c>
      <c r="M210" s="10">
        <f t="shared" si="28"/>
        <v>13711889.52</v>
      </c>
      <c r="N210" s="10">
        <f t="shared" si="29"/>
        <v>10969511.616</v>
      </c>
      <c r="O210" s="10">
        <v>1295530</v>
      </c>
      <c r="P210" s="12"/>
      <c r="X210" s="12"/>
    </row>
    <row r="211" spans="1:24" x14ac:dyDescent="0.35">
      <c r="A211" s="6" t="s">
        <v>6</v>
      </c>
      <c r="B211" s="7">
        <v>175</v>
      </c>
      <c r="C211" s="17">
        <v>25</v>
      </c>
      <c r="D211" s="9" t="str">
        <f t="shared" si="17"/>
        <v>Нория Н-175-25</v>
      </c>
      <c r="E211" s="10">
        <f t="shared" si="26"/>
        <v>11831567.831999999</v>
      </c>
      <c r="F211" s="15">
        <v>1117873</v>
      </c>
      <c r="G211" s="11">
        <f t="shared" si="27"/>
        <v>9465254.2655999996</v>
      </c>
      <c r="H211" s="12"/>
      <c r="I211" s="6" t="s">
        <v>7</v>
      </c>
      <c r="J211" s="7">
        <v>175</v>
      </c>
      <c r="K211" s="17">
        <v>25</v>
      </c>
      <c r="L211" s="9" t="str">
        <f t="shared" ref="L211:L236" si="30">CONCATENATE("Нория Н-",J211,"-",K211," (ц)")</f>
        <v>Нория Н-175-25 (ц)</v>
      </c>
      <c r="M211" s="10">
        <f t="shared" si="28"/>
        <v>13966371.216</v>
      </c>
      <c r="N211" s="10">
        <f t="shared" si="29"/>
        <v>11173096.9728</v>
      </c>
      <c r="O211" s="10">
        <v>1319574</v>
      </c>
      <c r="P211" s="12"/>
      <c r="X211" s="12"/>
    </row>
    <row r="212" spans="1:24" x14ac:dyDescent="0.35">
      <c r="A212" s="6" t="s">
        <v>6</v>
      </c>
      <c r="B212" s="7">
        <v>175</v>
      </c>
      <c r="C212" s="17">
        <v>26</v>
      </c>
      <c r="D212" s="9" t="str">
        <f t="shared" si="17"/>
        <v>Нория Н-175-26</v>
      </c>
      <c r="E212" s="10">
        <f t="shared" si="26"/>
        <v>12068607.096000001</v>
      </c>
      <c r="F212" s="15">
        <v>1140269</v>
      </c>
      <c r="G212" s="11">
        <f t="shared" si="27"/>
        <v>9654885.6768000014</v>
      </c>
      <c r="H212" s="12"/>
      <c r="I212" s="6" t="s">
        <v>7</v>
      </c>
      <c r="J212" s="7">
        <v>175</v>
      </c>
      <c r="K212" s="17">
        <v>26</v>
      </c>
      <c r="L212" s="9" t="str">
        <f t="shared" si="30"/>
        <v>Нория Н-175-26 (ц)</v>
      </c>
      <c r="M212" s="10">
        <f t="shared" si="28"/>
        <v>14231902.608000001</v>
      </c>
      <c r="N212" s="10">
        <f t="shared" si="29"/>
        <v>11385522.0864</v>
      </c>
      <c r="O212" s="10">
        <v>1344662</v>
      </c>
      <c r="P212" s="12"/>
      <c r="X212" s="12"/>
    </row>
    <row r="213" spans="1:24" x14ac:dyDescent="0.35">
      <c r="A213" s="6" t="s">
        <v>6</v>
      </c>
      <c r="B213" s="7">
        <v>175</v>
      </c>
      <c r="C213" s="17">
        <v>27</v>
      </c>
      <c r="D213" s="9" t="str">
        <f t="shared" ref="D213:D236" si="31">CONCATENATE("Нория Н-",B213,"-",C213)</f>
        <v>Нория Н-175-27</v>
      </c>
      <c r="E213" s="10">
        <f t="shared" si="26"/>
        <v>12316950.071999999</v>
      </c>
      <c r="F213" s="15">
        <v>1163733</v>
      </c>
      <c r="G213" s="11">
        <f t="shared" si="27"/>
        <v>9853560.057599999</v>
      </c>
      <c r="H213" s="12"/>
      <c r="I213" s="6" t="s">
        <v>7</v>
      </c>
      <c r="J213" s="7">
        <v>175</v>
      </c>
      <c r="K213" s="17">
        <v>27</v>
      </c>
      <c r="L213" s="9" t="str">
        <f t="shared" si="30"/>
        <v>Нория Н-175-27 (ц)</v>
      </c>
      <c r="M213" s="10">
        <f t="shared" si="28"/>
        <v>14486384.303999998</v>
      </c>
      <c r="N213" s="10">
        <f t="shared" si="29"/>
        <v>11589107.443199998</v>
      </c>
      <c r="O213" s="10">
        <v>1368706</v>
      </c>
      <c r="P213" s="12"/>
      <c r="X213" s="12"/>
    </row>
    <row r="214" spans="1:24" x14ac:dyDescent="0.35">
      <c r="A214" s="6" t="s">
        <v>6</v>
      </c>
      <c r="B214" s="7">
        <v>175</v>
      </c>
      <c r="C214" s="17">
        <v>28</v>
      </c>
      <c r="D214" s="9" t="str">
        <f t="shared" si="31"/>
        <v>Нория Н-175-28</v>
      </c>
      <c r="E214" s="10">
        <f t="shared" si="26"/>
        <v>13061164.032000002</v>
      </c>
      <c r="F214" s="15">
        <v>1234048</v>
      </c>
      <c r="G214" s="11">
        <f t="shared" si="27"/>
        <v>10448931.2256</v>
      </c>
      <c r="H214" s="12"/>
      <c r="I214" s="6" t="s">
        <v>7</v>
      </c>
      <c r="J214" s="7">
        <v>175</v>
      </c>
      <c r="K214" s="17">
        <v>28</v>
      </c>
      <c r="L214" s="9" t="str">
        <f t="shared" si="30"/>
        <v>Нория Н-175-28 (ц)</v>
      </c>
      <c r="M214" s="10">
        <f t="shared" si="28"/>
        <v>15017447.088000001</v>
      </c>
      <c r="N214" s="10">
        <f t="shared" si="29"/>
        <v>12013957.670400001</v>
      </c>
      <c r="O214" s="10">
        <v>1418882</v>
      </c>
      <c r="P214" s="12"/>
      <c r="X214" s="12"/>
    </row>
    <row r="215" spans="1:24" x14ac:dyDescent="0.35">
      <c r="A215" s="6" t="s">
        <v>6</v>
      </c>
      <c r="B215" s="7">
        <v>175</v>
      </c>
      <c r="C215" s="17">
        <v>29</v>
      </c>
      <c r="D215" s="9" t="str">
        <f t="shared" si="31"/>
        <v>Нория Н-175-29</v>
      </c>
      <c r="E215" s="10">
        <f t="shared" si="26"/>
        <v>13299028.847999999</v>
      </c>
      <c r="F215" s="15">
        <v>1256522</v>
      </c>
      <c r="G215" s="11">
        <f t="shared" si="27"/>
        <v>10639223.078399999</v>
      </c>
      <c r="H215" s="12"/>
      <c r="I215" s="6" t="s">
        <v>7</v>
      </c>
      <c r="J215" s="7">
        <v>175</v>
      </c>
      <c r="K215" s="17">
        <v>29</v>
      </c>
      <c r="L215" s="9" t="str">
        <f t="shared" si="30"/>
        <v>Нория Н-175-29 (ц)</v>
      </c>
      <c r="M215" s="10">
        <f t="shared" si="28"/>
        <v>15282999.648</v>
      </c>
      <c r="N215" s="10">
        <f t="shared" si="29"/>
        <v>12226399.7184</v>
      </c>
      <c r="O215" s="10">
        <v>1443972</v>
      </c>
      <c r="P215" s="12"/>
      <c r="X215" s="12"/>
    </row>
    <row r="216" spans="1:24" x14ac:dyDescent="0.35">
      <c r="A216" s="6" t="s">
        <v>6</v>
      </c>
      <c r="B216" s="7">
        <v>175</v>
      </c>
      <c r="C216" s="17">
        <v>30</v>
      </c>
      <c r="D216" s="9" t="str">
        <f t="shared" si="31"/>
        <v>Нория Н-175-30</v>
      </c>
      <c r="E216" s="10">
        <f t="shared" si="26"/>
        <v>13547361.24</v>
      </c>
      <c r="F216" s="15">
        <v>1279985</v>
      </c>
      <c r="G216" s="11">
        <f t="shared" si="27"/>
        <v>10837888.992000001</v>
      </c>
      <c r="H216" s="12"/>
      <c r="I216" s="6" t="s">
        <v>7</v>
      </c>
      <c r="J216" s="7">
        <v>175</v>
      </c>
      <c r="K216" s="17">
        <v>30</v>
      </c>
      <c r="L216" s="9" t="str">
        <f t="shared" si="30"/>
        <v>Нория Н-175-30 (ц)</v>
      </c>
      <c r="M216" s="10">
        <f t="shared" si="28"/>
        <v>15537470.760000002</v>
      </c>
      <c r="N216" s="10">
        <f t="shared" si="29"/>
        <v>12429976.608000001</v>
      </c>
      <c r="O216" s="10">
        <v>1468015</v>
      </c>
      <c r="P216" s="12"/>
      <c r="X216" s="12"/>
    </row>
    <row r="217" spans="1:24" x14ac:dyDescent="0.35">
      <c r="A217" s="6" t="s">
        <v>6</v>
      </c>
      <c r="B217" s="7">
        <v>175</v>
      </c>
      <c r="C217" s="17">
        <v>31</v>
      </c>
      <c r="D217" s="9" t="str">
        <f t="shared" si="31"/>
        <v>Нория Н-175-31</v>
      </c>
      <c r="E217" s="10">
        <f t="shared" si="26"/>
        <v>13784411.088</v>
      </c>
      <c r="F217" s="15">
        <v>1302382</v>
      </c>
      <c r="G217" s="11">
        <f t="shared" si="27"/>
        <v>11027528.8704</v>
      </c>
      <c r="H217" s="12"/>
      <c r="I217" s="6" t="s">
        <v>7</v>
      </c>
      <c r="J217" s="7">
        <v>175</v>
      </c>
      <c r="K217" s="17">
        <v>31</v>
      </c>
      <c r="L217" s="9" t="str">
        <f t="shared" si="30"/>
        <v>Нория Н-175-31 (ц)</v>
      </c>
      <c r="M217" s="10">
        <f t="shared" si="28"/>
        <v>15803012.736</v>
      </c>
      <c r="N217" s="10">
        <f t="shared" si="29"/>
        <v>12642410.1888</v>
      </c>
      <c r="O217" s="10">
        <v>1493104</v>
      </c>
      <c r="P217" s="12"/>
      <c r="X217" s="12"/>
    </row>
    <row r="218" spans="1:24" x14ac:dyDescent="0.35">
      <c r="A218" s="6" t="s">
        <v>6</v>
      </c>
      <c r="B218" s="7">
        <v>175</v>
      </c>
      <c r="C218" s="17">
        <v>32</v>
      </c>
      <c r="D218" s="9" t="str">
        <f t="shared" si="31"/>
        <v>Нория Н-175-32</v>
      </c>
      <c r="E218" s="10">
        <f t="shared" si="26"/>
        <v>14032743.48</v>
      </c>
      <c r="F218" s="15">
        <v>1325845</v>
      </c>
      <c r="G218" s="11">
        <f t="shared" si="27"/>
        <v>11226194.784</v>
      </c>
      <c r="H218" s="12"/>
      <c r="I218" s="6" t="s">
        <v>7</v>
      </c>
      <c r="J218" s="7">
        <v>175</v>
      </c>
      <c r="K218" s="17">
        <v>32</v>
      </c>
      <c r="L218" s="9" t="str">
        <f t="shared" si="30"/>
        <v>Нория Н-175-32 (ц)</v>
      </c>
      <c r="M218" s="10">
        <f t="shared" si="28"/>
        <v>16057483.847999999</v>
      </c>
      <c r="N218" s="10">
        <f t="shared" si="29"/>
        <v>12845987.078399999</v>
      </c>
      <c r="O218" s="10">
        <v>1517147</v>
      </c>
      <c r="P218" s="12"/>
      <c r="X218" s="12"/>
    </row>
    <row r="219" spans="1:24" x14ac:dyDescent="0.35">
      <c r="A219" s="6" t="s">
        <v>6</v>
      </c>
      <c r="B219" s="7">
        <v>175</v>
      </c>
      <c r="C219" s="17">
        <v>33</v>
      </c>
      <c r="D219" s="9" t="str">
        <f t="shared" si="31"/>
        <v>Нория Н-175-33</v>
      </c>
      <c r="E219" s="10">
        <f t="shared" si="26"/>
        <v>14436703.008000001</v>
      </c>
      <c r="F219" s="15">
        <v>1364012</v>
      </c>
      <c r="G219" s="11">
        <f t="shared" si="27"/>
        <v>11549362.406400001</v>
      </c>
      <c r="H219" s="12"/>
      <c r="I219" s="6" t="s">
        <v>7</v>
      </c>
      <c r="J219" s="7">
        <v>175</v>
      </c>
      <c r="K219" s="17">
        <v>33</v>
      </c>
      <c r="L219" s="9" t="str">
        <f t="shared" si="30"/>
        <v>Нория Н-175-33 (ц)</v>
      </c>
      <c r="M219" s="10">
        <f t="shared" si="28"/>
        <v>16323025.823999999</v>
      </c>
      <c r="N219" s="10">
        <f t="shared" si="29"/>
        <v>13058420.6592</v>
      </c>
      <c r="O219" s="10">
        <v>1542236</v>
      </c>
      <c r="P219" s="12"/>
      <c r="X219" s="12"/>
    </row>
    <row r="220" spans="1:24" x14ac:dyDescent="0.35">
      <c r="A220" s="6" t="s">
        <v>6</v>
      </c>
      <c r="B220" s="7">
        <v>175</v>
      </c>
      <c r="C220" s="17">
        <v>34</v>
      </c>
      <c r="D220" s="9" t="str">
        <f t="shared" si="31"/>
        <v>Нория Н-175-34</v>
      </c>
      <c r="E220" s="10">
        <f t="shared" si="26"/>
        <v>14687469.720000001</v>
      </c>
      <c r="F220" s="15">
        <v>1387705</v>
      </c>
      <c r="G220" s="11">
        <f t="shared" si="27"/>
        <v>11749975.776000001</v>
      </c>
      <c r="H220" s="12"/>
      <c r="I220" s="6" t="s">
        <v>7</v>
      </c>
      <c r="J220" s="7">
        <v>175</v>
      </c>
      <c r="K220" s="17">
        <v>34</v>
      </c>
      <c r="L220" s="9" t="str">
        <f t="shared" si="30"/>
        <v>Нория Н-175-34 (ц)</v>
      </c>
      <c r="M220" s="10">
        <f t="shared" si="28"/>
        <v>16577496.935999999</v>
      </c>
      <c r="N220" s="10">
        <f t="shared" si="29"/>
        <v>13261997.548799999</v>
      </c>
      <c r="O220" s="10">
        <v>1566279</v>
      </c>
      <c r="P220" s="12"/>
      <c r="X220" s="12"/>
    </row>
    <row r="221" spans="1:24" x14ac:dyDescent="0.35">
      <c r="A221" s="6" t="s">
        <v>6</v>
      </c>
      <c r="B221" s="7">
        <v>175</v>
      </c>
      <c r="C221" s="17">
        <v>35</v>
      </c>
      <c r="D221" s="9" t="str">
        <f t="shared" si="31"/>
        <v>Нория Н-175-35</v>
      </c>
      <c r="E221" s="10">
        <f t="shared" si="26"/>
        <v>14927737.103999998</v>
      </c>
      <c r="F221" s="15">
        <v>1410406</v>
      </c>
      <c r="G221" s="11">
        <f t="shared" si="27"/>
        <v>11942189.683199998</v>
      </c>
      <c r="H221" s="12"/>
      <c r="I221" s="6" t="s">
        <v>7</v>
      </c>
      <c r="J221" s="7">
        <v>175</v>
      </c>
      <c r="K221" s="17">
        <v>35</v>
      </c>
      <c r="L221" s="9" t="str">
        <f t="shared" si="30"/>
        <v>Нория Н-175-35 (ц)</v>
      </c>
      <c r="M221" s="10">
        <f t="shared" si="28"/>
        <v>16843038.912</v>
      </c>
      <c r="N221" s="10">
        <f t="shared" si="29"/>
        <v>13474431.129600001</v>
      </c>
      <c r="O221" s="10">
        <v>1591368</v>
      </c>
      <c r="P221" s="12"/>
      <c r="X221" s="12"/>
    </row>
    <row r="222" spans="1:24" x14ac:dyDescent="0.35">
      <c r="A222" s="6" t="s">
        <v>6</v>
      </c>
      <c r="B222" s="7">
        <v>175</v>
      </c>
      <c r="C222" s="17">
        <v>36</v>
      </c>
      <c r="D222" s="9" t="str">
        <f t="shared" si="31"/>
        <v>Нория Н-175-36</v>
      </c>
      <c r="E222" s="10">
        <f t="shared" si="26"/>
        <v>15188981.975999998</v>
      </c>
      <c r="F222" s="15">
        <v>1435089</v>
      </c>
      <c r="G222" s="11">
        <f t="shared" si="27"/>
        <v>12151185.580799999</v>
      </c>
      <c r="H222" s="12"/>
      <c r="I222" s="6" t="s">
        <v>7</v>
      </c>
      <c r="J222" s="7">
        <v>175</v>
      </c>
      <c r="K222" s="17">
        <v>36</v>
      </c>
      <c r="L222" s="9" t="str">
        <f t="shared" si="30"/>
        <v>Нория Н-175-36 (ц)</v>
      </c>
      <c r="M222" s="10">
        <f t="shared" si="28"/>
        <v>17097520.608000003</v>
      </c>
      <c r="N222" s="10">
        <f t="shared" si="29"/>
        <v>13678016.486400001</v>
      </c>
      <c r="O222" s="10">
        <v>1615412</v>
      </c>
      <c r="P222" s="12"/>
      <c r="X222" s="12"/>
    </row>
    <row r="223" spans="1:24" x14ac:dyDescent="0.35">
      <c r="A223" s="6" t="s">
        <v>6</v>
      </c>
      <c r="B223" s="7">
        <v>175</v>
      </c>
      <c r="C223" s="17">
        <v>37</v>
      </c>
      <c r="D223" s="9" t="str">
        <f t="shared" si="31"/>
        <v>Нория Н-175-37</v>
      </c>
      <c r="E223" s="10">
        <f t="shared" si="26"/>
        <v>15429249.360000003</v>
      </c>
      <c r="F223" s="15">
        <v>1457790</v>
      </c>
      <c r="G223" s="11">
        <f t="shared" si="27"/>
        <v>12343399.488000002</v>
      </c>
      <c r="H223" s="12"/>
      <c r="I223" s="6" t="s">
        <v>7</v>
      </c>
      <c r="J223" s="7">
        <v>175</v>
      </c>
      <c r="K223" s="17">
        <v>37</v>
      </c>
      <c r="L223" s="9" t="str">
        <f t="shared" si="30"/>
        <v>Нория Н-175-37 (ц)</v>
      </c>
      <c r="M223" s="10">
        <f t="shared" si="28"/>
        <v>17363052</v>
      </c>
      <c r="N223" s="10">
        <f t="shared" si="29"/>
        <v>13890441.600000001</v>
      </c>
      <c r="O223" s="10">
        <v>1640500</v>
      </c>
      <c r="P223" s="12"/>
      <c r="X223" s="12"/>
    </row>
    <row r="224" spans="1:24" x14ac:dyDescent="0.35">
      <c r="A224" s="6" t="s">
        <v>6</v>
      </c>
      <c r="B224" s="7">
        <v>175</v>
      </c>
      <c r="C224" s="17">
        <v>38</v>
      </c>
      <c r="D224" s="9" t="str">
        <f t="shared" si="31"/>
        <v>Нория Н-175-38</v>
      </c>
      <c r="E224" s="10">
        <f t="shared" si="26"/>
        <v>15680005.488000002</v>
      </c>
      <c r="F224" s="15">
        <v>1481482</v>
      </c>
      <c r="G224" s="11">
        <f t="shared" si="27"/>
        <v>12544004.390400002</v>
      </c>
      <c r="H224" s="12"/>
      <c r="I224" s="6" t="s">
        <v>7</v>
      </c>
      <c r="J224" s="7">
        <v>175</v>
      </c>
      <c r="K224" s="17">
        <v>38</v>
      </c>
      <c r="L224" s="9" t="str">
        <f t="shared" si="30"/>
        <v>Нория Н-175-38 (ц)</v>
      </c>
      <c r="M224" s="10">
        <f t="shared" si="28"/>
        <v>17617544.280000001</v>
      </c>
      <c r="N224" s="10">
        <f t="shared" si="29"/>
        <v>14094035.424000001</v>
      </c>
      <c r="O224" s="10">
        <v>1664545</v>
      </c>
      <c r="P224" s="12"/>
      <c r="X224" s="12"/>
    </row>
    <row r="225" spans="1:24" x14ac:dyDescent="0.35">
      <c r="A225" s="6" t="s">
        <v>6</v>
      </c>
      <c r="B225" s="7">
        <v>175</v>
      </c>
      <c r="C225" s="17">
        <v>39</v>
      </c>
      <c r="D225" s="9" t="str">
        <f t="shared" si="31"/>
        <v>Нория Н-175-39</v>
      </c>
      <c r="E225" s="10">
        <f t="shared" si="26"/>
        <v>15920283.456</v>
      </c>
      <c r="F225" s="15">
        <v>1504184</v>
      </c>
      <c r="G225" s="11">
        <f t="shared" si="27"/>
        <v>12736226.764800001</v>
      </c>
      <c r="H225" s="12"/>
      <c r="I225" s="6" t="s">
        <v>7</v>
      </c>
      <c r="J225" s="7">
        <v>175</v>
      </c>
      <c r="K225" s="17">
        <v>39</v>
      </c>
      <c r="L225" s="9" t="str">
        <f t="shared" si="30"/>
        <v>Нория Н-175-39 (ц)</v>
      </c>
      <c r="M225" s="10">
        <f t="shared" si="28"/>
        <v>17883065.088000003</v>
      </c>
      <c r="N225" s="10">
        <f t="shared" si="29"/>
        <v>14306452.070400001</v>
      </c>
      <c r="O225" s="10">
        <v>1689632</v>
      </c>
      <c r="P225" s="12"/>
      <c r="X225" s="12"/>
    </row>
    <row r="226" spans="1:24" x14ac:dyDescent="0.35">
      <c r="A226" s="6" t="s">
        <v>6</v>
      </c>
      <c r="B226" s="7">
        <v>175</v>
      </c>
      <c r="C226" s="17">
        <v>40</v>
      </c>
      <c r="D226" s="9" t="str">
        <f t="shared" si="31"/>
        <v>Нория Н-175-40</v>
      </c>
      <c r="E226" s="10">
        <f t="shared" si="26"/>
        <v>16171039.583999999</v>
      </c>
      <c r="F226" s="15">
        <v>1527876</v>
      </c>
      <c r="G226" s="11">
        <f t="shared" si="27"/>
        <v>12936831.667199999</v>
      </c>
      <c r="H226" s="12"/>
      <c r="I226" s="6" t="s">
        <v>7</v>
      </c>
      <c r="J226" s="7">
        <v>175</v>
      </c>
      <c r="K226" s="17">
        <v>40</v>
      </c>
      <c r="L226" s="9" t="str">
        <f t="shared" si="30"/>
        <v>Нория Н-175-40 (ц)</v>
      </c>
      <c r="M226" s="10">
        <f t="shared" si="28"/>
        <v>18137557.368000001</v>
      </c>
      <c r="N226" s="10">
        <f t="shared" si="29"/>
        <v>14510045.894400001</v>
      </c>
      <c r="O226" s="10">
        <v>1713677</v>
      </c>
      <c r="P226" s="12"/>
      <c r="X226" s="12"/>
    </row>
    <row r="227" spans="1:24" x14ac:dyDescent="0.35">
      <c r="A227" s="6" t="s">
        <v>6</v>
      </c>
      <c r="B227" s="7">
        <v>175</v>
      </c>
      <c r="C227" s="17">
        <v>41</v>
      </c>
      <c r="D227" s="9" t="str">
        <f t="shared" si="31"/>
        <v>Нория Н-175-41</v>
      </c>
      <c r="E227" s="10">
        <f t="shared" si="26"/>
        <v>16421795.712000001</v>
      </c>
      <c r="F227" s="15">
        <v>1551568</v>
      </c>
      <c r="G227" s="11">
        <f t="shared" si="27"/>
        <v>13137436.569600001</v>
      </c>
      <c r="H227" s="12"/>
      <c r="I227" s="6" t="s">
        <v>7</v>
      </c>
      <c r="J227" s="7">
        <v>175</v>
      </c>
      <c r="K227" s="17">
        <v>41</v>
      </c>
      <c r="L227" s="9" t="str">
        <f t="shared" si="30"/>
        <v>Нория Н-175-41 (ц)</v>
      </c>
      <c r="M227" s="10">
        <f t="shared" si="28"/>
        <v>18403088.760000002</v>
      </c>
      <c r="N227" s="10">
        <f t="shared" si="29"/>
        <v>14722471.008000001</v>
      </c>
      <c r="O227" s="10">
        <v>1738765</v>
      </c>
      <c r="P227" s="12"/>
      <c r="X227" s="12"/>
    </row>
    <row r="228" spans="1:24" x14ac:dyDescent="0.35">
      <c r="A228" s="6" t="s">
        <v>6</v>
      </c>
      <c r="B228" s="7">
        <v>175</v>
      </c>
      <c r="C228" s="17">
        <v>42</v>
      </c>
      <c r="D228" s="9" t="str">
        <f t="shared" si="31"/>
        <v>Нория Н-175-42</v>
      </c>
      <c r="E228" s="10">
        <f t="shared" si="26"/>
        <v>17760248.352000002</v>
      </c>
      <c r="F228" s="15">
        <v>1678028</v>
      </c>
      <c r="G228" s="11">
        <f t="shared" si="27"/>
        <v>14208198.681600001</v>
      </c>
      <c r="H228" s="12"/>
      <c r="I228" s="6" t="s">
        <v>7</v>
      </c>
      <c r="J228" s="7">
        <v>175</v>
      </c>
      <c r="K228" s="17">
        <v>42</v>
      </c>
      <c r="L228" s="9" t="str">
        <f t="shared" si="30"/>
        <v>Нория Н-175-42 (ц)</v>
      </c>
      <c r="M228" s="10">
        <f t="shared" si="28"/>
        <v>19996319.447999999</v>
      </c>
      <c r="N228" s="10">
        <f t="shared" si="29"/>
        <v>15997055.5584</v>
      </c>
      <c r="O228" s="10">
        <v>1889297</v>
      </c>
      <c r="P228" s="12"/>
      <c r="X228" s="12"/>
    </row>
    <row r="229" spans="1:24" x14ac:dyDescent="0.35">
      <c r="A229" s="6" t="s">
        <v>6</v>
      </c>
      <c r="B229" s="7">
        <v>175</v>
      </c>
      <c r="C229" s="17">
        <v>43</v>
      </c>
      <c r="D229" s="9" t="str">
        <f t="shared" si="31"/>
        <v>Нория Н-175-43</v>
      </c>
      <c r="E229" s="10">
        <f t="shared" si="26"/>
        <v>18000515.736000001</v>
      </c>
      <c r="F229" s="15">
        <v>1700729</v>
      </c>
      <c r="G229" s="11">
        <f t="shared" si="27"/>
        <v>14400412.5888</v>
      </c>
      <c r="H229" s="12"/>
      <c r="I229" s="6" t="s">
        <v>7</v>
      </c>
      <c r="J229" s="7">
        <v>175</v>
      </c>
      <c r="K229" s="17">
        <v>43</v>
      </c>
      <c r="L229" s="9" t="str">
        <f t="shared" si="30"/>
        <v>Нория Н-175-43 (ц)</v>
      </c>
      <c r="M229" s="10">
        <f t="shared" si="28"/>
        <v>20250801.144000001</v>
      </c>
      <c r="N229" s="10">
        <f t="shared" si="29"/>
        <v>16200640.915200001</v>
      </c>
      <c r="O229" s="10">
        <v>1913341</v>
      </c>
      <c r="P229" s="12"/>
      <c r="X229" s="12"/>
    </row>
    <row r="230" spans="1:24" x14ac:dyDescent="0.35">
      <c r="A230" s="6" t="s">
        <v>6</v>
      </c>
      <c r="B230" s="7">
        <v>175</v>
      </c>
      <c r="C230" s="17">
        <v>44</v>
      </c>
      <c r="D230" s="9" t="str">
        <f t="shared" si="31"/>
        <v>Нория Н-175-44</v>
      </c>
      <c r="E230" s="10">
        <f t="shared" si="26"/>
        <v>18251282.447999999</v>
      </c>
      <c r="F230" s="15">
        <v>1724422</v>
      </c>
      <c r="G230" s="11">
        <f t="shared" si="27"/>
        <v>14601025.9584</v>
      </c>
      <c r="H230" s="12"/>
      <c r="I230" s="6" t="s">
        <v>7</v>
      </c>
      <c r="J230" s="7">
        <v>175</v>
      </c>
      <c r="K230" s="17">
        <v>44</v>
      </c>
      <c r="L230" s="9" t="str">
        <f t="shared" si="30"/>
        <v>Нория Н-175-44 (ц)</v>
      </c>
      <c r="M230" s="10">
        <f t="shared" si="28"/>
        <v>20516343.120000001</v>
      </c>
      <c r="N230" s="10">
        <f t="shared" si="29"/>
        <v>16413074.496000001</v>
      </c>
      <c r="O230" s="10">
        <v>1938430</v>
      </c>
      <c r="P230" s="12"/>
      <c r="X230" s="12"/>
    </row>
    <row r="231" spans="1:24" x14ac:dyDescent="0.35">
      <c r="A231" s="6" t="s">
        <v>6</v>
      </c>
      <c r="B231" s="7">
        <v>175</v>
      </c>
      <c r="C231" s="17">
        <v>45</v>
      </c>
      <c r="D231" s="9" t="str">
        <f t="shared" si="31"/>
        <v>Нория Н-175-45</v>
      </c>
      <c r="E231" s="10">
        <f t="shared" si="26"/>
        <v>18491560.416000001</v>
      </c>
      <c r="F231" s="15">
        <v>1747124</v>
      </c>
      <c r="G231" s="11">
        <f t="shared" si="27"/>
        <v>14793248.332800001</v>
      </c>
      <c r="H231" s="12"/>
      <c r="I231" s="6" t="s">
        <v>7</v>
      </c>
      <c r="J231" s="7">
        <v>175</v>
      </c>
      <c r="K231" s="17">
        <v>45</v>
      </c>
      <c r="L231" s="9" t="str">
        <f t="shared" si="30"/>
        <v>Нория Н-175-45 (ц)</v>
      </c>
      <c r="M231" s="10">
        <f t="shared" si="28"/>
        <v>20770814.232000005</v>
      </c>
      <c r="N231" s="10">
        <f t="shared" si="29"/>
        <v>16616651.385600002</v>
      </c>
      <c r="O231" s="10">
        <v>1962473</v>
      </c>
      <c r="P231" s="12"/>
      <c r="X231" s="12"/>
    </row>
    <row r="232" spans="1:24" x14ac:dyDescent="0.35">
      <c r="A232" s="6" t="s">
        <v>6</v>
      </c>
      <c r="B232" s="7">
        <v>175</v>
      </c>
      <c r="C232" s="17">
        <v>46</v>
      </c>
      <c r="D232" s="9" t="str">
        <f t="shared" si="31"/>
        <v>Нория Н-175-46</v>
      </c>
      <c r="E232" s="10">
        <f t="shared" si="26"/>
        <v>18742316.544</v>
      </c>
      <c r="F232" s="15">
        <v>1770816</v>
      </c>
      <c r="G232" s="11">
        <f t="shared" si="27"/>
        <v>14993853.235200001</v>
      </c>
      <c r="H232" s="12"/>
      <c r="I232" s="6" t="s">
        <v>7</v>
      </c>
      <c r="J232" s="7">
        <v>175</v>
      </c>
      <c r="K232" s="17">
        <v>46</v>
      </c>
      <c r="L232" s="9" t="str">
        <f t="shared" si="30"/>
        <v>Нория Н-175-46 (ц)</v>
      </c>
      <c r="M232" s="10">
        <f t="shared" si="28"/>
        <v>21036356.208000001</v>
      </c>
      <c r="N232" s="10">
        <f t="shared" si="29"/>
        <v>16829084.966400001</v>
      </c>
      <c r="O232" s="10">
        <v>1987562</v>
      </c>
      <c r="P232" s="12"/>
      <c r="X232" s="12"/>
    </row>
    <row r="233" spans="1:24" x14ac:dyDescent="0.35">
      <c r="A233" s="6" t="s">
        <v>6</v>
      </c>
      <c r="B233" s="7">
        <v>175</v>
      </c>
      <c r="C233" s="17">
        <v>47</v>
      </c>
      <c r="D233" s="9" t="str">
        <f t="shared" si="31"/>
        <v>Нория Н-175-47</v>
      </c>
      <c r="E233" s="10">
        <f t="shared" si="26"/>
        <v>18983398.896000002</v>
      </c>
      <c r="F233" s="15">
        <v>1793594</v>
      </c>
      <c r="G233" s="11">
        <f t="shared" si="27"/>
        <v>15186719.116800001</v>
      </c>
      <c r="H233" s="12"/>
      <c r="I233" s="6" t="s">
        <v>7</v>
      </c>
      <c r="J233" s="7">
        <v>175</v>
      </c>
      <c r="K233" s="17">
        <v>47</v>
      </c>
      <c r="L233" s="9" t="str">
        <f t="shared" si="30"/>
        <v>Нория Н-175-47 (ц)</v>
      </c>
      <c r="M233" s="10">
        <f t="shared" si="28"/>
        <v>21290827.32</v>
      </c>
      <c r="N233" s="10">
        <f t="shared" si="29"/>
        <v>17032661.855999999</v>
      </c>
      <c r="O233" s="10">
        <v>2011605</v>
      </c>
      <c r="P233" s="12"/>
      <c r="X233" s="12"/>
    </row>
    <row r="234" spans="1:24" x14ac:dyDescent="0.35">
      <c r="A234" s="6" t="s">
        <v>6</v>
      </c>
      <c r="B234" s="7">
        <v>175</v>
      </c>
      <c r="C234" s="17">
        <v>48</v>
      </c>
      <c r="D234" s="9" t="str">
        <f t="shared" si="31"/>
        <v>Нория Н-175-48</v>
      </c>
      <c r="E234" s="10">
        <f t="shared" si="26"/>
        <v>19234155.024</v>
      </c>
      <c r="F234" s="15">
        <v>1817286</v>
      </c>
      <c r="G234" s="11">
        <f t="shared" si="27"/>
        <v>15387324.019199999</v>
      </c>
      <c r="H234" s="12"/>
      <c r="I234" s="6" t="s">
        <v>7</v>
      </c>
      <c r="J234" s="7">
        <v>175</v>
      </c>
      <c r="K234" s="17">
        <v>48</v>
      </c>
      <c r="L234" s="9" t="str">
        <f t="shared" si="30"/>
        <v>Нория Н-175-48 (ц)</v>
      </c>
      <c r="M234" s="10">
        <f t="shared" si="28"/>
        <v>21562328.088</v>
      </c>
      <c r="N234" s="10">
        <f t="shared" si="29"/>
        <v>17249862.470399998</v>
      </c>
      <c r="O234" s="10">
        <v>2037257</v>
      </c>
      <c r="P234" s="12"/>
      <c r="X234" s="12"/>
    </row>
    <row r="235" spans="1:24" x14ac:dyDescent="0.35">
      <c r="A235" s="6" t="s">
        <v>6</v>
      </c>
      <c r="B235" s="7">
        <v>175</v>
      </c>
      <c r="C235" s="17">
        <v>49</v>
      </c>
      <c r="D235" s="9" t="str">
        <f t="shared" si="31"/>
        <v>Нория Н-175-49</v>
      </c>
      <c r="E235" s="10">
        <f t="shared" si="26"/>
        <v>19474432.991999999</v>
      </c>
      <c r="F235" s="15">
        <v>1839988</v>
      </c>
      <c r="G235" s="11">
        <f t="shared" si="27"/>
        <v>15579546.3936</v>
      </c>
      <c r="H235" s="12"/>
      <c r="I235" s="6" t="s">
        <v>7</v>
      </c>
      <c r="J235" s="7">
        <v>175</v>
      </c>
      <c r="K235" s="17">
        <v>49</v>
      </c>
      <c r="L235" s="9" t="str">
        <f t="shared" si="30"/>
        <v>Нория Н-175-49 (ц)</v>
      </c>
      <c r="M235" s="10">
        <f t="shared" si="28"/>
        <v>21802341.456</v>
      </c>
      <c r="N235" s="10">
        <f t="shared" si="29"/>
        <v>17441873.164799999</v>
      </c>
      <c r="O235" s="10">
        <v>2059934</v>
      </c>
      <c r="P235" s="12"/>
      <c r="X235" s="12"/>
    </row>
    <row r="236" spans="1:24" x14ac:dyDescent="0.35">
      <c r="A236" s="6" t="s">
        <v>6</v>
      </c>
      <c r="B236" s="7">
        <v>175</v>
      </c>
      <c r="C236" s="17">
        <v>50</v>
      </c>
      <c r="D236" s="9" t="str">
        <f t="shared" si="31"/>
        <v>Нория Н-175-50</v>
      </c>
      <c r="E236" s="10">
        <f t="shared" si="26"/>
        <v>19725189.120000001</v>
      </c>
      <c r="F236" s="15">
        <v>1863680</v>
      </c>
      <c r="G236" s="11">
        <f t="shared" si="27"/>
        <v>15780151.296</v>
      </c>
      <c r="H236" s="12"/>
      <c r="I236" s="6" t="s">
        <v>7</v>
      </c>
      <c r="J236" s="7">
        <v>175</v>
      </c>
      <c r="K236" s="17">
        <v>50</v>
      </c>
      <c r="L236" s="9" t="str">
        <f t="shared" si="30"/>
        <v>Нория Н-175-50 (ц)</v>
      </c>
      <c r="M236" s="10">
        <f t="shared" si="28"/>
        <v>22096809.504000001</v>
      </c>
      <c r="N236" s="10">
        <f t="shared" si="29"/>
        <v>17677447.6032</v>
      </c>
      <c r="O236" s="10">
        <v>2087756</v>
      </c>
      <c r="P236" s="12"/>
      <c r="X236" s="12"/>
    </row>
  </sheetData>
  <sheetProtection password="CC6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А. Ульянов</dc:creator>
  <cp:lastModifiedBy>Rus</cp:lastModifiedBy>
  <dcterms:created xsi:type="dcterms:W3CDTF">2015-06-05T18:19:34Z</dcterms:created>
  <dcterms:modified xsi:type="dcterms:W3CDTF">2023-03-14T10:33:05Z</dcterms:modified>
</cp:coreProperties>
</file>